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SY\Documents\GINA CARPETA DOCUMENTOS\DOPBOX\2016\materno\POA 2016 POR ÁREAS\POA SEPTIEMBRE\POA INSTITUCIONAL\"/>
    </mc:Choice>
  </mc:AlternateContent>
  <bookViews>
    <workbookView xWindow="0" yWindow="60" windowWidth="20490" windowHeight="7695"/>
  </bookViews>
  <sheets>
    <sheet name="ACTIVIDAD POA AUDITORIA1" sheetId="1" r:id="rId1"/>
  </sheets>
  <definedNames>
    <definedName name="_xlnm._FilterDatabase" localSheetId="0" hidden="1">'ACTIVIDAD POA AUDITORIA1'!$A$4:$AE$62</definedName>
    <definedName name="_xlnm.Print_Area" localSheetId="0">'ACTIVIDAD POA AUDITORIA1'!$A$1:$AE$4</definedName>
  </definedNames>
  <calcPr calcId="152511"/>
</workbook>
</file>

<file path=xl/calcChain.xml><?xml version="1.0" encoding="utf-8"?>
<calcChain xmlns="http://schemas.openxmlformats.org/spreadsheetml/2006/main">
  <c r="X57" i="1" l="1"/>
  <c r="X58" i="1" s="1"/>
  <c r="X59" i="1" s="1"/>
  <c r="W57" i="1" l="1"/>
  <c r="W58" i="1" s="1"/>
  <c r="W59" i="1" s="1"/>
  <c r="S60" i="1" l="1"/>
</calcChain>
</file>

<file path=xl/comments1.xml><?xml version="1.0" encoding="utf-8"?>
<comments xmlns="http://schemas.openxmlformats.org/spreadsheetml/2006/main">
  <authors>
    <author>Coordinador Siau</author>
    <author>USER</author>
  </authors>
  <commentList>
    <comment ref="S40" authorId="0" shapeId="0">
      <text>
        <r>
          <rPr>
            <b/>
            <sz val="9"/>
            <color indexed="81"/>
            <rFont val="Tahoma"/>
            <family val="2"/>
          </rPr>
          <t>Coordinador Siau:</t>
        </r>
        <r>
          <rPr>
            <sz val="9"/>
            <color indexed="81"/>
            <rFont val="Tahoma"/>
            <family val="2"/>
          </rPr>
          <t xml:space="preserve">
se revisaron procesos de bioseguridad, limpieza y desinfeccion y residuos
</t>
        </r>
      </text>
    </comment>
    <comment ref="R44" authorId="0" shapeId="0">
      <text>
        <r>
          <rPr>
            <b/>
            <sz val="9"/>
            <color indexed="81"/>
            <rFont val="Tahoma"/>
            <family val="2"/>
          </rPr>
          <t>Coordinador Siau:</t>
        </r>
        <r>
          <rPr>
            <sz val="9"/>
            <color indexed="81"/>
            <rFont val="Tahoma"/>
            <family val="2"/>
          </rPr>
          <t xml:space="preserve">
comfacor, cajacopi, sec municipal</t>
        </r>
      </text>
    </comment>
    <comment ref="S44" authorId="0" shapeId="0">
      <text>
        <r>
          <rPr>
            <b/>
            <sz val="9"/>
            <color indexed="81"/>
            <rFont val="Tahoma"/>
            <family val="2"/>
          </rPr>
          <t>Coordinador Siau:</t>
        </r>
        <r>
          <rPr>
            <sz val="9"/>
            <color indexed="81"/>
            <rFont val="Tahoma"/>
            <family val="2"/>
          </rPr>
          <t xml:space="preserve">
coomeva, mutual ser comfacor, cajacopi</t>
        </r>
      </text>
    </comment>
    <comment ref="T44" authorId="0" shapeId="0">
      <text>
        <r>
          <rPr>
            <b/>
            <sz val="9"/>
            <color indexed="81"/>
            <rFont val="Tahoma"/>
            <family val="2"/>
          </rPr>
          <t>Coordinador Siau:</t>
        </r>
        <r>
          <rPr>
            <sz val="9"/>
            <color indexed="81"/>
            <rFont val="Tahoma"/>
            <family val="2"/>
          </rPr>
          <t xml:space="preserve">
contraloria, nueva eps, cajcopi, coosalud</t>
        </r>
      </text>
    </comment>
    <comment ref="U44" authorId="0" shapeId="0">
      <text>
        <r>
          <rPr>
            <b/>
            <sz val="9"/>
            <color indexed="81"/>
            <rFont val="Tahoma"/>
            <family val="2"/>
          </rPr>
          <t>Coordinador Siau:</t>
        </r>
        <r>
          <rPr>
            <sz val="9"/>
            <color indexed="81"/>
            <rFont val="Tahoma"/>
            <family val="2"/>
          </rPr>
          <t xml:space="preserve">
contraloria, nueva eps, cajcopi, coosalud</t>
        </r>
      </text>
    </comment>
    <comment ref="V44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coocsalud, secretaria,Ambuq
</t>
        </r>
      </text>
    </comment>
    <comment ref="W44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coocsalud, secretaria,cajacopi
</t>
        </r>
      </text>
    </comment>
    <comment ref="X44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Salud Vida, Mutual Ser
</t>
        </r>
      </text>
    </comment>
    <comment ref="T47" authorId="0" shapeId="0">
      <text>
        <r>
          <rPr>
            <b/>
            <sz val="9"/>
            <color indexed="81"/>
            <rFont val="Tahoma"/>
            <family val="2"/>
          </rPr>
          <t>Coordinador Siau:
AJUSTADOS:
- MANUAL DE SEG PCTE
-LAVADO DE MANOS
- PROCEDIMIENTO REPORTE
-COMITÉ FALTA RESOLUCION</t>
        </r>
      </text>
    </comment>
    <comment ref="W56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no se repprtaron reingresos
</t>
        </r>
      </text>
    </comment>
    <comment ref="W57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No se reportaron reingresos</t>
        </r>
      </text>
    </comment>
    <comment ref="X57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no se repprtaron reingresos
</t>
        </r>
      </text>
    </comment>
    <comment ref="W58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No se reportaron Reingresos
</t>
        </r>
      </text>
    </comment>
    <comment ref="X58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no se repprtaron reingresos
</t>
        </r>
      </text>
    </comment>
    <comment ref="W59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No se reportaron Reingresos
</t>
        </r>
      </text>
    </comment>
    <comment ref="X59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no se repprtaron reingresos
</t>
        </r>
      </text>
    </comment>
    <comment ref="S61" authorId="0" shapeId="0">
      <text>
        <r>
          <rPr>
            <b/>
            <sz val="9"/>
            <color indexed="81"/>
            <rFont val="Tahoma"/>
            <family val="2"/>
          </rPr>
          <t>Coordinador Siau:</t>
        </r>
        <r>
          <rPr>
            <sz val="9"/>
            <color indexed="81"/>
            <rFont val="Tahoma"/>
            <family val="2"/>
          </rPr>
          <t xml:space="preserve">
se reporto el 21 de Junio de 2016</t>
        </r>
      </text>
    </comment>
    <comment ref="U61" authorId="0" shapeId="0">
      <text>
        <r>
          <rPr>
            <b/>
            <sz val="9"/>
            <color indexed="81"/>
            <rFont val="Tahoma"/>
            <family val="2"/>
          </rPr>
          <t>Coordinador Siau:</t>
        </r>
        <r>
          <rPr>
            <sz val="9"/>
            <color indexed="81"/>
            <rFont val="Tahoma"/>
            <family val="2"/>
          </rPr>
          <t xml:space="preserve">
6 eps reportadas pero se reporto mes de abril</t>
        </r>
      </text>
    </comment>
    <comment ref="V61" authorId="0" shapeId="0">
      <text>
        <r>
          <rPr>
            <b/>
            <sz val="9"/>
            <color indexed="81"/>
            <rFont val="Tahoma"/>
            <family val="2"/>
          </rPr>
          <t>Coordinador Siau:</t>
        </r>
        <r>
          <rPr>
            <sz val="9"/>
            <color indexed="81"/>
            <rFont val="Tahoma"/>
            <family val="2"/>
          </rPr>
          <t xml:space="preserve">
6 eps reportadas pero se reporto mes de abril</t>
        </r>
      </text>
    </comment>
  </commentList>
</comments>
</file>

<file path=xl/sharedStrings.xml><?xml version="1.0" encoding="utf-8"?>
<sst xmlns="http://schemas.openxmlformats.org/spreadsheetml/2006/main" count="717" uniqueCount="335">
  <si>
    <t>UNIDAD RESPONSABLE:</t>
  </si>
  <si>
    <t>UNIDAD AUDITORIA - CONTROL INTERNO</t>
  </si>
  <si>
    <t>PREGUNTA CLAVE</t>
  </si>
  <si>
    <t>EJE ESTRATEGICO/PERSPECTIVA</t>
  </si>
  <si>
    <t>OBJETIVO ESTRATEGICO</t>
  </si>
  <si>
    <t>INDICADORES DE GESTIÓN</t>
  </si>
  <si>
    <t>UNIDAD/COORDINACIÓN DEL INDICADOR 
RESPONSABLE</t>
  </si>
  <si>
    <t>PROGRAMA</t>
  </si>
  <si>
    <t>PROYECTO</t>
  </si>
  <si>
    <t>ACTIVIDAD</t>
  </si>
  <si>
    <t>META DE LA ACTIVIDAD</t>
  </si>
  <si>
    <t>INDICADOR</t>
  </si>
  <si>
    <t>FÓRMULA DEL INDICADOR</t>
  </si>
  <si>
    <t>DATOS DE EJECUCIÓN POR MES</t>
  </si>
  <si>
    <t xml:space="preserve">COORDINACIÓN RESPONSABLE DE LA ACTIVIDAD
</t>
  </si>
  <si>
    <t>UNIDAD/COORDINACIÓN DE APOYO</t>
  </si>
  <si>
    <t>INFORMACIÓN/O DOCUMENTACIÓN REQUERIDA DE LA UNIDAD DE APOYO</t>
  </si>
  <si>
    <t>REGISTRO PARA VERIFICACIÓN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</si>
  <si>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</si>
  <si>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</si>
  <si>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</si>
  <si>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</si>
  <si>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</si>
  <si>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</si>
  <si>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</si>
  <si>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</si>
  <si>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</si>
  <si>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</si>
  <si>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</si>
  <si>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</si>
  <si>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¿Qué necesidad de los clientes debemos satisfacer para ser exitosos?</t>
  </si>
  <si>
    <t>FACTOR CLIENTES: DESARROLLO DE UN SERVICIO DE EXCELENCIA Y CON CALIDAD CENTRANDO LAS ACTIVIDADES EN LAS NECESIDADES DEL USUARIO, FAMILIA Y COMUNIDAD</t>
  </si>
  <si>
    <t xml:space="preserve">Alinear los procesos asistenciales, académicos y administrativos bajo el enfoque de la acreditación del SOGC </t>
  </si>
  <si>
    <t>Evaluación de aplicación de guía de manejo específica: Guía de atención de Enfermedad Hipertensiva</t>
  </si>
  <si>
    <t xml:space="preserve">Auditoria </t>
  </si>
  <si>
    <t>Mayor o igual a 0,90</t>
  </si>
  <si>
    <t>(P-HS)Proyecto de preparación para la acreditación</t>
  </si>
  <si>
    <t>Rojo:
Amarillo:
Verde:</t>
  </si>
  <si>
    <t>Evaluación de aplicación de guía de manejo: Crecimiento y Desarrollo</t>
  </si>
  <si>
    <t>No se tienen datos</t>
  </si>
  <si>
    <t>Para satisfacer a nuestros clientes ¿en qué procesos internos debemos ser excelentes?</t>
  </si>
  <si>
    <t>FACTOR PROCESOS INTERNOS: DESARROLLO DE UN SISTEMA DE GESTIÓN INTEGRADO ORIENTADO A LA MEJORA CONTINUA DE LA CALIDAD Y LA EFICIENCIA</t>
  </si>
  <si>
    <t>Integrar y armonizar los sistemas que componen el desarrollo de las funciones y responsabilidades misionales y empresariales bajo estándares de calidad</t>
  </si>
  <si>
    <t>el 90% de los procesos levantados</t>
  </si>
  <si>
    <t>Evaluar el mejoramiento de la calidad observada respecto de la calidad esperada de la atención de salud que reciben los usuarios.</t>
  </si>
  <si>
    <t>Efectividad en la auditoria para el mejoramiento continuo de la calidad de la atención en salud</t>
  </si>
  <si>
    <t xml:space="preserve">Promedio de la calificación de la evaluación cuantitativa y cualitativa en desarrollo del ciclo de Mejoramiento de la ESE en los términos del Art 2. de la Res. 2181 de 2008. </t>
  </si>
  <si>
    <t>Mayor o igual a 1,20</t>
  </si>
  <si>
    <t>Cumplir con las condiciones básicas de capacidad Tecnológica, administrativa, científica y financiera bajo un criterio real de autoevaluación</t>
  </si>
  <si>
    <t>Cumplimiento de los estándares mínimos del SUH del SOGC</t>
  </si>
  <si>
    <t>Gestionar acciones que propendan por la minimización de riesgos en la atención del paciente y la administración</t>
  </si>
  <si>
    <t>Evaluación programa de seguridad del Paciente</t>
  </si>
  <si>
    <t xml:space="preserve">90% de actividades de buenas prácticas del paciente implementadas </t>
  </si>
  <si>
    <t>(P-HS)proyecto implementación programa de seguridad del paciente</t>
  </si>
  <si>
    <t>Seguimiento a los eventos e incidentes adversos</t>
  </si>
  <si>
    <t>100% de seguimiento a eventos identificados</t>
  </si>
  <si>
    <t xml:space="preserve">Identificar los niveles de reingresos Hospitalarios </t>
  </si>
  <si>
    <t>Reingresos por el servicio de urgencias</t>
  </si>
  <si>
    <t>Menor o Igual a 0,03</t>
  </si>
  <si>
    <t>Para poder ser excelentes en nuestros procesos ¿Qué debe aprender nuestro Hospital?</t>
  </si>
  <si>
    <t>FACTOR DESARROLLO, APRENDIZAJE Y CRECIMIENTO</t>
  </si>
  <si>
    <t>Garantizar la implementación de un sistema integrado de información institucional que responda a los requerimientos estratégicos, tácticos y operativos de la empresa que permita el flujo adecuado de la comunicación y la interconectividad de todos los centros.</t>
  </si>
  <si>
    <t>Oportunidad de la entrega de reporte de información en cumplimiento de la circular única</t>
  </si>
  <si>
    <t>Coloque aquí la fecha de entrega de los informes de la circular única durante el año 2014</t>
  </si>
  <si>
    <t>Cumplimiento dentro de los términos previstos</t>
  </si>
  <si>
    <t>Programa de innovación y mejoramiento Administrativo (P-IMA)</t>
  </si>
  <si>
    <t>(P-IMA) Proyecto  sistema de información y comunicación eficaz</t>
  </si>
  <si>
    <t>Mayor o igual a 0,80</t>
  </si>
  <si>
    <t>Mayor o igual a 90%</t>
  </si>
  <si>
    <t xml:space="preserve">Programa Hospital Seguro Somos Todos (P-HS) </t>
  </si>
  <si>
    <t>100% de historias clinicas auditadas</t>
  </si>
  <si>
    <t>RANGO DE MEDICION</t>
  </si>
  <si>
    <t>FRECUENCIA DE MEDICIÓN</t>
  </si>
  <si>
    <t>MENSUAL</t>
  </si>
  <si>
    <t>Rojo: &lt; 85%
Amarillo: 85% - 99%
Verde: 100%</t>
  </si>
  <si>
    <t>H.C DIGITALIZADAS</t>
  </si>
  <si>
    <t>PLANTILLA EVALUATIVA</t>
  </si>
  <si>
    <t>Levantamiento de Procesos</t>
  </si>
  <si>
    <t>Evaluación de adherencia a guías y aplicación de protocolos del servicio de urgencias</t>
  </si>
  <si>
    <t>90% en promedio de calificación de adherencia a guías y protocolos del servicio de urgencias</t>
  </si>
  <si>
    <t>Evaluación de adherencia a guías y aplicación de protocolos de otros servicios de PyP</t>
  </si>
  <si>
    <t>90% en promedio de calificación de adherencia a guías y protocolos de otros servicios de PyP</t>
  </si>
  <si>
    <t xml:space="preserve">Diseño de: procedimientos, guias, manuales, protocolos, instructivos que integran el proceso. </t>
  </si>
  <si>
    <t>Diseño de caracterizacion y trazabilidad del proceso junto con lider y/o dueño del proceso.</t>
  </si>
  <si>
    <t xml:space="preserve">Diseño del Mapa de Proceso con lider y/o dueño de este. </t>
  </si>
  <si>
    <t xml:space="preserve">Entrega de documentacion final del proceso diseñado al lider y/o dueño del mismo para su pronta socializacion e implementacion. </t>
  </si>
  <si>
    <t xml:space="preserve">Revision de la documentacion levantada con el dueño Y/o lider del proceso para ajustes finales. </t>
  </si>
  <si>
    <t xml:space="preserve">% de diagnosticos generales de procesos levantados en un periodo especifico. </t>
  </si>
  <si>
    <t>(No. Total de Diagnosticos general del proceso realizados en el periodo / No. Total de Diagnostico general del proceso planeados a realizar en ese periodo.) *100</t>
  </si>
  <si>
    <t xml:space="preserve">% de mapas de procesos levantados en un periodo especifico. </t>
  </si>
  <si>
    <t xml:space="preserve">% de caracterizacion de procesos levantados en un periodo especifico. </t>
  </si>
  <si>
    <t xml:space="preserve">% de procedimiento, guias, manuales, protocolos, instructivos levantados en un periodo especifico. </t>
  </si>
  <si>
    <t>(No. Total de procedimientos, manuales, guias e instructivos realizados en el periodo / No. Total de procedimientos, maunuales, guias, instructivos planeados a realizar en ese periodo.) *100</t>
  </si>
  <si>
    <t>(No. Total de mapas proceso realizados en el periodo / No. Total de mapas del proceso planeados a realizar en ese periodo.) *100</t>
  </si>
  <si>
    <t xml:space="preserve">No. Total de documentos entregados en el periodo especifico. </t>
  </si>
  <si>
    <t xml:space="preserve">Sumatoria total de documentacion de: procedimientos, manuales, guias e instructivos de un proceso. </t>
  </si>
  <si>
    <t xml:space="preserve">% de documentacion revisada hasta un periodo especifico.  </t>
  </si>
  <si>
    <t>(total de documentacion de: procedimientos, manuales, guias e instructivos de un proceso revisados en un periodo / total de documentacion de: procedimientos, manuales, guias e instructivos de un proceso levaantados en un periodo)*100</t>
  </si>
  <si>
    <t>(No. Total de caracterizaciones del proceso realizados en el periodo / No. Total de caracterizaciones del proceso planeados a realizar en ese periodo.) *100</t>
  </si>
  <si>
    <t xml:space="preserve">Diagnostico general del proceso a levantar acorde a lo establecido en Res. 2003 de 2014 y SGC. </t>
  </si>
  <si>
    <t>Rojo: (0 - 60) %
Amarillo: (61 - 89) %
Verde: (90 - 100) %</t>
  </si>
  <si>
    <t>NA</t>
  </si>
  <si>
    <t>Acta de diagnostico del proceso= 127 (meta anual).</t>
  </si>
  <si>
    <t>Formato de caracterizacion del proceso. = 127 (meta anual).</t>
  </si>
  <si>
    <t>Mapa de proceso. = 127  (meta anual).</t>
  </si>
  <si>
    <t>Documento procedimientos, manuales, guias, instructivos.  =127  (meta anual).</t>
  </si>
  <si>
    <t>Acta de revision final del documento = 127.  (meta anual).</t>
  </si>
  <si>
    <t>Documento final de procedimientos, manuales, guias e instructivos = 127.  (meta anual).</t>
  </si>
  <si>
    <t>Auditar mensualmente la muestra representativa de historias clinicas adherida a las guia del programa de crecimiento y desarrollo.</t>
  </si>
  <si>
    <t>% de historias clinica auditadas.</t>
  </si>
  <si>
    <t>historias clinicas auditadas/# total de la muestra representativa a evaluar</t>
  </si>
  <si>
    <t>UNIDAD DE AUDITORIA Y CALIDAD</t>
  </si>
  <si>
    <t>GESTION DOCUMENTAL</t>
  </si>
  <si>
    <t xml:space="preserve">El informe de adherencia del segundo trimestre no esta terminado por barreras de accesibilidad a las historias clinicas por la coordinacion de apoyo de gestion documental ( Rotacion del resonsable del proceso e ingreso de historias a la base de datos) </t>
  </si>
  <si>
    <t>Realizar informe mensual  de resultados y planes de mejora en relacion a  la adherencia de la guia del programa de crecimiento y desarrollo.</t>
  </si>
  <si>
    <t xml:space="preserve">100% de informes realizados </t>
  </si>
  <si>
    <t>% de informes realizados.</t>
  </si>
  <si>
    <t># de informes realizados/ total de informes programados.</t>
  </si>
  <si>
    <t>Rojo:  &lt;99%
Amarillo:  
Verde: 100%</t>
  </si>
  <si>
    <t>TRIMESTRAL</t>
  </si>
  <si>
    <t>NO APLICA</t>
  </si>
  <si>
    <t>INFORMES</t>
  </si>
  <si>
    <t>Socializar el informe de resultados y planes de mejora en relacion a la adherencia de la guia del programa de crecimiento y desarrollo.</t>
  </si>
  <si>
    <t>Socializar el 100% del informe y planes de mejora.</t>
  </si>
  <si>
    <t>% de socializaciones.</t>
  </si>
  <si>
    <t>#de socializaciones realizadas/total de socializaciones programadas.</t>
  </si>
  <si>
    <t>Rojo: &lt;99%
Amarillo:
Verde: 100%</t>
  </si>
  <si>
    <t xml:space="preserve">realizar seguimiento al cumplimiento de los planes de mejoramiento </t>
  </si>
  <si>
    <t>Evaluar el 100% del cumplimiento de los planes de mejora</t>
  </si>
  <si>
    <t>% de cumplimiento.</t>
  </si>
  <si>
    <t>Rojo: &lt; 90%
Amarillo: &gt;90 -99%
Verde: 100%</t>
  </si>
  <si>
    <t xml:space="preserve">COORDINACION P Y P </t>
  </si>
  <si>
    <t>Auditar mensualmente la muestra representativa de historias clinicas adheridas a las guias de los programas de P Y P ( P/F, C.A CERVIX, GESTANTES, ADULTO JOVEN Y MAYOR) .</t>
  </si>
  <si>
    <t>Realizar informe mensual  de resultados y planes de mejora en relacion a  la adherencia de la guias de los programas de P Y P ( P/F, C.A CERVIX, GESTANTES, ADULTO JOVEN Y MAYOR) .</t>
  </si>
  <si>
    <t>El informe del primer trimestre de los demas programas de promoción y prevencion, no estuvieron vigente dentro de la contratacion ya que inicie el proceso en el mes de junio.</t>
  </si>
  <si>
    <t>Socializar el informe de resultados y planes de mejora en relacion a la adherencia de las guias de los programas de P Y P ( P/F, C.A CERVIX, GESTANTES, ADULTO JOVEN Y MAYOR) .</t>
  </si>
  <si>
    <t>realizar seguimiento al cumplimiento de los planes de mejoramiento.</t>
  </si>
  <si>
    <t>Autoevaluacion del cumplimiento en las condiciones de habilitacion en base a la Resolucion 2003 de 2014</t>
  </si>
  <si>
    <t>100% de visitas realizadas</t>
  </si>
  <si>
    <t>% de visitas realizadas o ejecutadas</t>
  </si>
  <si>
    <t>No total de vistas realizadas / No total de vistas programadas</t>
  </si>
  <si>
    <t>Trimestral</t>
  </si>
  <si>
    <t>Todas las unidades</t>
  </si>
  <si>
    <t>Hojas de vida - Talento humano                                Soportes de mantenimiento infraestructura y equipos biomedicos - Gerencia administrativa</t>
  </si>
  <si>
    <t>Actas e informes</t>
  </si>
  <si>
    <t xml:space="preserve">Socializacion de los hallazgos encontrados en la autoevaluacion en base a  la Resolucion 2003 del 2014 </t>
  </si>
  <si>
    <t>100% de socializaciones a realizar</t>
  </si>
  <si>
    <t>% de socializaciones ejecutadas</t>
  </si>
  <si>
    <t>No total de socializaciones realizadas / No total de socializaciones programadas</t>
  </si>
  <si>
    <t>Visitas de seguimiento a los planes de mejoramiento a los hallazgos encontrados en la autoevaluacion en base a la Resolucion 2003 de 2014</t>
  </si>
  <si>
    <t>100% de las visitas de  seguimiento a los planes de mejoramiento  a realizar</t>
  </si>
  <si>
    <t>% de las visitas de seguimiento a los planes de mejoramiento realizados</t>
  </si>
  <si>
    <t>No total de vistas de seguimiento  realizados / No total de visitas de seguimiento programadas</t>
  </si>
  <si>
    <t>Acompañamiento en  Auditorias externas</t>
  </si>
  <si>
    <t>100% de auditorias externas recibidas</t>
  </si>
  <si>
    <t>% de auditorias externas recibidas</t>
  </si>
  <si>
    <t>No total de auditorias recibidas / No total de auditorias externas programadas</t>
  </si>
  <si>
    <t>Mensual</t>
  </si>
  <si>
    <t>Informes</t>
  </si>
  <si>
    <t>Seguimiento a reporte de incidentes y eventos adversos.</t>
  </si>
  <si>
    <t>100% de eventos adversos reportados</t>
  </si>
  <si>
    <t>% de eventos o incidentes adversos reportados</t>
  </si>
  <si>
    <t>Jefes de urgencias, personal asistencial</t>
  </si>
  <si>
    <t>Reportes</t>
  </si>
  <si>
    <t>Capacitar al personal de la ESE en politicas de seguridad del paciente</t>
  </si>
  <si>
    <t>100% de capacitaciones</t>
  </si>
  <si>
    <t>% de capacitaciones realizadas</t>
  </si>
  <si>
    <t>No. Total de capacitaciones realizadas / No total de capacitaciones programadas</t>
  </si>
  <si>
    <t>Actas</t>
  </si>
  <si>
    <t>100% de grupos creados</t>
  </si>
  <si>
    <t>No total de grupos conformados / No total de grupos planeados a conformar</t>
  </si>
  <si>
    <t>Anual</t>
  </si>
  <si>
    <t>Personal asistencial de todos los centros de salud de la ESE</t>
  </si>
  <si>
    <t>100% de rondas de seguridad del paciente programadas</t>
  </si>
  <si>
    <t>% de rondas de seguridad del paciente realizadas</t>
  </si>
  <si>
    <t>No total de rondas realizadas / No total de rondas programadas</t>
  </si>
  <si>
    <t xml:space="preserve">Generar resultado de Evaluacion de Porcentaje de Adherencia a Guia de Atencion de Hipertension Arterial </t>
  </si>
  <si>
    <t xml:space="preserve">90% de Adherencia ala guia </t>
  </si>
  <si>
    <t>% de Adherencia a Guia de Hipertesnion Arterial</t>
  </si>
  <si>
    <t xml:space="preserve">Auditar mensualmente la muestra representativa de historias clinicas del programa de Hipertension Arterial </t>
  </si>
  <si>
    <t xml:space="preserve">Realizar informe mensual  de resultados y planes de mejora en relacion a  la adherencia de la guia del programa de Hipertension Arterial </t>
  </si>
  <si>
    <t xml:space="preserve">Socializar el informe de resultados y planes de mejora en relacion a la adherencia de la guia del programa de Hipertension Arterial </t>
  </si>
  <si>
    <t>TIC, COORDINACION DE APOYO DIAGNOSTICO</t>
  </si>
  <si>
    <t>BASE DE DATOS, H.C DIGITALIZADAS</t>
  </si>
  <si>
    <t>Generar resultado de Evaluacion de Porcentaje de Adherencia a Guia de Atencion de Crecimiento y desarrollo</t>
  </si>
  <si>
    <t>80% de Adherencia a la  guia</t>
  </si>
  <si>
    <t>% de Adherencia a Guia de Crecimiento y desarrollo</t>
  </si>
  <si>
    <t>Generar resultado de Evaluacion de Porcentaje de Adherencia a Guia de Atencion de P Y P ( P/F, C.A CERVIX, GESTANTES, ADULTO JOVEN Y MAYOR) .</t>
  </si>
  <si>
    <t>90% de Adherencia a la  guia</t>
  </si>
  <si>
    <t>Autoevaluacion del cumplimiento de las actividades de planes de Mejoramiento establecidas  en el PAMEC Insititucional</t>
  </si>
  <si>
    <t>Auditar mensualmente la muestra representativa de historias clinicas adherida a las guia del  servicio de urgencias</t>
  </si>
  <si>
    <t>Generar resultado de Evaluacion de Porcentaje de Adherencia a Guia de Atencion de Morbilidad de urgencias</t>
  </si>
  <si>
    <t>Socializar el informe de resultados y planes de mejora en relacion a la adherencia de la guias  de Morbilidad de urgencias.</t>
  </si>
  <si>
    <t>Realizar informe mensual  de resultados y planes de mejora en relacion a  la adherencia de las guias de  Morbilidad de urgencias.</t>
  </si>
  <si>
    <t>Verficacion de Actividades ejecutadas de PAMEC en las diferentes areas del ciclo anterior</t>
  </si>
  <si>
    <t>Seguimiento a ejecucion de actividades mensuales</t>
  </si>
  <si>
    <t>Analisis de Incidentes y /o eventos Reportados</t>
  </si>
  <si>
    <t>N° de Acciones de Mejora ejecutadas derivadas de las Auditorias/Total de acciones de mejoramiento programadas para la vigencia derivadas de los planes de mejora de Auditoria registrados en el PAMEC.</t>
  </si>
  <si>
    <t>No total de Actividades Verificadas / No Total de Actividaes a Verificar</t>
  </si>
  <si>
    <t>% de actividades verificadas</t>
  </si>
  <si>
    <t>100% de Actividades de  PAMEC Verificadas</t>
  </si>
  <si>
    <t>90% de Cumplimiento de Actividades de PAMEC</t>
  </si>
  <si>
    <t>% de cumplimiento de Acciones de Mejoramiento</t>
  </si>
  <si>
    <t>ANUAL</t>
  </si>
  <si>
    <t>Certificacion de cierre de ciclo y cumplimiento de PAMEC</t>
  </si>
  <si>
    <t>UNIDAD AUDITORIA Y CALIDAD</t>
  </si>
  <si>
    <t>GERENCIA , SUBGERENCIA CIENTIFICA, SUBGERENCIA ADMINISTRATIVA, CONTROL INTERNO</t>
  </si>
  <si>
    <t>REPORTES, INFORMES</t>
  </si>
  <si>
    <t>CERTIFICACION, INFORME</t>
  </si>
  <si>
    <t>Promedio de la calificación de  autoevaluación en la vigencia evaluada / Promedio de la calificación de autoevaluación de la vigencia anterior</t>
  </si>
  <si>
    <t xml:space="preserve">1,20 de calificacion </t>
  </si>
  <si>
    <t>Mejoramiento continuo  de calidad para entidades no acreditadas con autoevaluacion de la vigencia anterior</t>
  </si>
  <si>
    <t>No total de actas Generadas de cierre de Cliclo</t>
  </si>
  <si>
    <t>Rojo: &lt; de 85%
Amarillo: 85%-89 %
Verde: 90% -100%</t>
  </si>
  <si>
    <t>Socializar el 100% del informe de Cumplimiento de PAMEC 2014</t>
  </si>
  <si>
    <t>Total de socializaciones realizadas/ Total de socializaciones programadas</t>
  </si>
  <si>
    <t>% de socializacion de Resultados de evaluacion pamec 2014</t>
  </si>
  <si>
    <t>Rojo:0
Amarillo:
Verde:1</t>
  </si>
  <si>
    <t>Rojo: &lt; 90%
Amarillo: 90-95%
Verde: 96% -100%</t>
  </si>
  <si>
    <t>Rojo:&lt;75%
Amarillo;
Verde: :&gt;75%</t>
  </si>
  <si>
    <t>No total de planes de mejora Formulados</t>
  </si>
  <si>
    <t>Total planes de mejoramiento formulados / Total planes de mejoramiento programados</t>
  </si>
  <si>
    <t>Rojo: &lt;7
Amarillo;
Verde: 7</t>
  </si>
  <si>
    <t>Proporción de actividades evaluadas</t>
  </si>
  <si>
    <t>Seguimiento del 100% de ls actividades</t>
  </si>
  <si>
    <t xml:space="preserve">Actividades a revisadas / Actividades a revisar </t>
  </si>
  <si>
    <t>Rojo:&lt;85%
Amarillo: 85%-95 %
Verde:96%-100%</t>
  </si>
  <si>
    <t>ACTA DE SOCIALIZACION</t>
  </si>
  <si>
    <t>INFORME DE PLANES DE MEJORAMIENTO</t>
  </si>
  <si>
    <t>GERENCIA , SUBGERENCIA CIENTIFICA, SUBGERENCIA ADMINISTRATIVA, CONTROL INTERNO, JEFES DE UNIDADES</t>
  </si>
  <si>
    <t xml:space="preserve">INFORMES, REPOIRTES, ACTAS </t>
  </si>
  <si>
    <t>INFORME  DE SEGUIMIENTO</t>
  </si>
  <si>
    <t>INFORME DE EVALUACION</t>
  </si>
  <si>
    <t>AZ de Mantenimiento</t>
  </si>
  <si>
    <t>Subgerencia administrativa- Recursos Fisicos</t>
  </si>
  <si>
    <t>Evaluacion del programa de seguridad del paciente</t>
  </si>
  <si>
    <t>Rojo: &lt;1,19
Amarillo:
Verde: &gt;1,20</t>
  </si>
  <si>
    <t xml:space="preserve">100 % de cumplimiento de  </t>
  </si>
  <si>
    <t>Generacion de Informe de cumplimiento de Condiciones de Habilitacion</t>
  </si>
  <si>
    <t>100% de cumplimiento de condiciones de habilitacion</t>
  </si>
  <si>
    <t>% de cumplimiento en habilitacion</t>
  </si>
  <si>
    <t>No de criterios que cumplen / No de criterios evaluados</t>
  </si>
  <si>
    <t>Procesos, Procedimientos, Protocolos, Formatos, Actas</t>
  </si>
  <si>
    <t>% de cumplimiento en el programa de seguridad del paciente</t>
  </si>
  <si>
    <t>No total de documentos levantados en el programa de seguridad del paciente</t>
  </si>
  <si>
    <t>(Total de documentacion de: procedimientos, manuales, guias e instructivos de un proceso levantados  en un periodo / total de documentacion de: procedimientos, manuales, guias e instructivos de un procesoa levantar en el periodo)*100</t>
  </si>
  <si>
    <t>% de grupos conformados</t>
  </si>
  <si>
    <t xml:space="preserve">  Rondas de Seguridad del paciente para Seguimiento a la implementacion del programa </t>
  </si>
  <si>
    <t>Manuales, procedimientos, protocolos, formatos</t>
  </si>
  <si>
    <t>Realizar informe mensual  de resultados y planes de mejora en relacion a los eventos reportados</t>
  </si>
  <si>
    <t>Socializar el informe de resultados y planes de mejora</t>
  </si>
  <si>
    <t>Realizar seguimiento al cumplimiento de los planes de mejoramiento.</t>
  </si>
  <si>
    <t>100% deEventos Analizados</t>
  </si>
  <si>
    <t>Analisis de Eventos Adversos</t>
  </si>
  <si>
    <t>Total de eventos adversosAnalizados /Total de eventos adversos reportados</t>
  </si>
  <si>
    <t>No de informes realizados/ total de informes a realizar</t>
  </si>
  <si>
    <t>No de socializaciones realizadas/total de socializaciones a realizar</t>
  </si>
  <si>
    <t>No de planes de mejora  que cumplen / total de planes de mejora socializados .</t>
  </si>
  <si>
    <t>Informes, Actas</t>
  </si>
  <si>
    <t>Auditar mensualmente los reingresos reportados en la urgencia</t>
  </si>
  <si>
    <t>historias clinicas auditadas/# total de Historias de reingresos reportados</t>
  </si>
  <si>
    <t>Realizar informe mensual  de resultados y recomendaciones  en relacion a los hallazgos detectados en la auditoria</t>
  </si>
  <si>
    <t xml:space="preserve">No de informes realizados/ total de reingresos reportados </t>
  </si>
  <si>
    <t xml:space="preserve">H.C </t>
  </si>
  <si>
    <t xml:space="preserve">Revision y validacion de Indicadores reportados </t>
  </si>
  <si>
    <t>Revisar 100 % los indicadores de circular Unica reportados</t>
  </si>
  <si>
    <t>Rojo: &lt;100%
Amarillo:
Verde:100%</t>
  </si>
  <si>
    <t>Generar  reporte de reingresos entre 24 y de 72 horas</t>
  </si>
  <si>
    <t>Esatblecer 100 % de Reingresos antes de 72 Horas</t>
  </si>
  <si>
    <t>% de reingresos Entre 24 y 72 Horas</t>
  </si>
  <si>
    <t>No de consultas en urgencias , por el mismo diagnostico y el mismo paciente Mayor de 24 Horas y menos de 72 horas  que hacen parte de la muestra representantiva/ No total de consultas de urgencias durante el periodo incluidas en la muestra representantiva</t>
  </si>
  <si>
    <t>Rojo: &gt; 0,03%
Amarillo
Verde: &lt;0,03 %</t>
  </si>
  <si>
    <t>Socializar el informe de resultados de Auditoria a  los reingresos y recomendaciones</t>
  </si>
  <si>
    <t xml:space="preserve">Envio de Indicadores a Supersalud </t>
  </si>
  <si>
    <t>Reporte de 100% indicadores 5 orimeros dias</t>
  </si>
  <si>
    <t>Reporte Oportuno de Indicadores Circular Unica</t>
  </si>
  <si>
    <t>SEMESTRAL</t>
  </si>
  <si>
    <t>TALERO DE INDICADORES</t>
  </si>
  <si>
    <t>FORMATO DE REPORTE</t>
  </si>
  <si>
    <t>ESTADISTICAS</t>
  </si>
  <si>
    <t xml:space="preserve">No  de criterios de Adherencia Cumplidos / No de Criterios a evaluar </t>
  </si>
  <si>
    <t xml:space="preserve">No  de Criterios de Adherencia Cumplidos / No de Criterios a evaluar </t>
  </si>
  <si>
    <t>Rojo:&gt; de 5
Amarillo:
Verde: 5</t>
  </si>
  <si>
    <t>Rojo:
Amarillo: 80%-90%
Verde: &gt; 90%</t>
  </si>
  <si>
    <t>Rojo:&lt; 90%
Amarillo:
Verde:</t>
  </si>
  <si>
    <t>Rojo:&lt;80%
Amarillo: 81%- 90%
Verde: 91%-100%</t>
  </si>
  <si>
    <t>TODAS LAS UNIDADES</t>
  </si>
  <si>
    <t>INFORME DIAGNÓSTICO ESTADO DEL PROCESO
ACTA ACTUAL DEL ESTADO DEL PROCESO</t>
  </si>
  <si>
    <t>DOCUEMTOS BASE DEL PROCESO</t>
  </si>
  <si>
    <t>DOCUMENTOS BASE DEL PROCESO
ACTA ACTUAL DEL ESTADO DEL PROCESO
MAPA DE PROCESO 
MATRIZ DE TRAZABILIDAD</t>
  </si>
  <si>
    <t>CARACTERIZACIÓN DEL PROCESO</t>
  </si>
  <si>
    <t xml:space="preserve">CARACTERIZACIÓN DEL PROCESO
DOCUMENTACIÓN ACTUAL
INFORMACIÓN PROPIA DE LOS INVOLUCRADOS </t>
  </si>
  <si>
    <t>MAPA DE PROCESOS</t>
  </si>
  <si>
    <t>NORMATIVIDAD VIGENTE. TODAS LAS FUENTES ANTERIORES</t>
  </si>
  <si>
    <t>DOCUMENTOS DEL PROCESO</t>
  </si>
  <si>
    <t>TODOS LOS DOCUMENTOS ANTERIORES</t>
  </si>
  <si>
    <t>DOCUMENTO FINAL AJUSTADO</t>
  </si>
  <si>
    <t>ACTA DE ENTREGA
CD
DOCUEMTNACIÓN COMPLETA DESARROLLADA DEL PROCESO</t>
  </si>
  <si>
    <t>TODOS LOS DOCUMENTOS ANTERIORES.</t>
  </si>
  <si>
    <t>% de Adherencia a Guia de Urgencias</t>
  </si>
  <si>
    <t>META ANUAL 2016</t>
  </si>
  <si>
    <t>LÍNEA BASE 2015</t>
  </si>
  <si>
    <t xml:space="preserve">Envio de Indicadores a EPS </t>
  </si>
  <si>
    <t>Cierre de Ciclo de PAMEC año 2015</t>
  </si>
  <si>
    <t>Socializacion de Resultados Obtenidos en Pamec 2015</t>
  </si>
  <si>
    <t>Formulacion de Plan de Auditoria y Mejoramiento de la calidad  2016-2019</t>
  </si>
  <si>
    <t>Socializacion de Actividades Proyectadas a Ejecutar del PAMEC en las diferentes areas de nueva administracion 2016-2019</t>
  </si>
  <si>
    <t>Socializar el 100% de Planes de Mejora 2016</t>
  </si>
  <si>
    <t>Formulacion de planes de mejoramiento para el año 2016-2019</t>
  </si>
  <si>
    <t>% de socializacion de Resultados de evaluacion pamec ciclo 2016</t>
  </si>
  <si>
    <t>Ajustes y Reativacion del programa de seguridad del paciente</t>
  </si>
  <si>
    <t>Aprobacion de ajustes al   programa de seguridad del paciente</t>
  </si>
  <si>
    <t>Conformacion o creacion de grupos de Seguridad del paciente en los diferentes centros de la ESE año 2016</t>
  </si>
  <si>
    <t xml:space="preserve">Realizar seguimiento al cumplimiento de los planes de mejoramiento </t>
  </si>
  <si>
    <t>No. Total de eventos adversos ocurridos/ No. De eventos adversos reportados</t>
  </si>
  <si>
    <t>Generacion de planes de mejoramiento del estándares con base a la Resolución 2003 de 2014</t>
  </si>
  <si>
    <t>No total de Planes de mejoramiento realizados / No total de planes de mejoramiento programados</t>
  </si>
  <si>
    <t>100% de Planes de Mejoramiento a realizados</t>
  </si>
  <si>
    <t>% de planes de mejoramiento ejecutados</t>
  </si>
  <si>
    <t>Socializacion e implementacion de  Planes de Mejoramiento de Auditorias Externas primer semestre</t>
  </si>
  <si>
    <t>Semestral</t>
  </si>
  <si>
    <t>Oportunidad de validacion de inidcadores circular unica</t>
  </si>
  <si>
    <t>No de Dias transcurridos asignados para la validacion de los  indicadores</t>
  </si>
  <si>
    <t xml:space="preserve">No de Dias transcurridos para la entrega de los indicadores </t>
  </si>
  <si>
    <t>Rojo:3
Amarillo:2
Verde:1</t>
  </si>
  <si>
    <t>No de Dias transcurridos para el envio de los indicadores</t>
  </si>
  <si>
    <t>Rojo: &gt; de 25 de fecha limite
Amarillo:
Verde: dia 24 de fecha limite</t>
  </si>
  <si>
    <t>Reporte de 100% indicadores 5 primeros dias</t>
  </si>
  <si>
    <t>se reporta en Julio de 2016</t>
  </si>
  <si>
    <t>Pdte por reportar</t>
  </si>
  <si>
    <t>pdte por reportar</t>
  </si>
  <si>
    <t>Generacion de Resultados de Actividaes Ejecutadas del PAMEC del ciclo Anterior año 2015</t>
  </si>
  <si>
    <t>a la fecha no se han reportado</t>
  </si>
  <si>
    <t>No total de certificaciones generadas para cierre 2015 / No total de certificaciones  a generar</t>
  </si>
  <si>
    <t>No Total de criterios evaluados /total criterios del programa de seguridad del paciente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</si>
</sst>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0.0%"/>
  </numFmts>
  <fonts count="1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2"/>
      <color theme="1"/>
      <name val="Aharoni"/>
      <charset val="177"/>
    </font>
    <font>
      <sz val="12"/>
      <color theme="1"/>
      <name val="Calibri"/>
      <family val="2"/>
      <scheme val="minor"/>
    </font>
    <font>
      <b/>
      <sz val="12"/>
      <name val="Cambria"/>
      <family val="1"/>
      <scheme val="maj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entury Gothic"/>
      <family val="2"/>
    </font>
    <font>
      <sz val="12"/>
      <color rgb="FF000000"/>
      <name val="Calibri"/>
      <family val="2"/>
    </font>
    <font>
      <b/>
      <sz val="12"/>
      <name val="Calibri"/>
      <family val="2"/>
      <scheme val="minor"/>
    </font>
    <font>
      <sz val="12"/>
      <color theme="1"/>
      <name val="Aharoni"/>
      <charset val="177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3">
    <xf numFmtId="0" fontId="0" fillId="0" borderId="0" xfId="0"/>
    <xf numFmtId="0" fontId="5" fillId="2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horizontal="center" vertical="center" wrapText="1"/>
    </xf>
    <xf numFmtId="166" fontId="8" fillId="5" borderId="3" xfId="1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9" fontId="5" fillId="5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166" fontId="8" fillId="4" borderId="3" xfId="1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2" fontId="5" fillId="5" borderId="4" xfId="0" applyNumberFormat="1" applyFont="1" applyFill="1" applyBorder="1" applyAlignment="1">
      <alignment horizontal="center" vertical="center" wrapText="1"/>
    </xf>
    <xf numFmtId="2" fontId="5" fillId="5" borderId="5" xfId="0" applyNumberFormat="1" applyFont="1" applyFill="1" applyBorder="1" applyAlignment="1">
      <alignment horizontal="center" vertical="center" wrapText="1"/>
    </xf>
    <xf numFmtId="2" fontId="5" fillId="5" borderId="4" xfId="0" applyNumberFormat="1" applyFont="1" applyFill="1" applyBorder="1" applyAlignment="1">
      <alignment vertical="center" wrapText="1"/>
    </xf>
    <xf numFmtId="2" fontId="5" fillId="5" borderId="5" xfId="0" applyNumberFormat="1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166" fontId="8" fillId="0" borderId="3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9" fontId="7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166" fontId="8" fillId="0" borderId="3" xfId="1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9" fontId="7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9" fontId="5" fillId="0" borderId="3" xfId="0" applyNumberFormat="1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9" fontId="5" fillId="0" borderId="3" xfId="4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166" fontId="5" fillId="0" borderId="3" xfId="1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167" fontId="5" fillId="0" borderId="3" xfId="4" applyNumberFormat="1" applyFont="1" applyFill="1" applyBorder="1" applyAlignment="1">
      <alignment horizontal="center" vertical="center" wrapText="1"/>
    </xf>
    <xf numFmtId="9" fontId="5" fillId="0" borderId="3" xfId="4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9" fontId="7" fillId="0" borderId="3" xfId="0" applyNumberFormat="1" applyFont="1" applyFill="1" applyBorder="1" applyAlignment="1">
      <alignment horizontal="center" vertical="center" wrapText="1"/>
    </xf>
    <xf numFmtId="37" fontId="7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166" fontId="5" fillId="0" borderId="3" xfId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wrapText="1"/>
    </xf>
    <xf numFmtId="166" fontId="8" fillId="0" borderId="3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</cellXfs>
  <cellStyles count="5">
    <cellStyle name="Millares 2" xfId="1"/>
    <cellStyle name="Millares 3" xfId="2"/>
    <cellStyle name="Moneda 2" xfId="3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1847850</xdr:colOff>
      <xdr:row>0</xdr:row>
      <xdr:rowOff>152400</xdr:rowOff>
    </xdr:from>
    <xdr:to>
      <xdr:col>1</xdr:col>
      <xdr:colOff>1438275</xdr:colOff>
      <xdr:row>0</xdr:row>
      <xdr:rowOff>876300</xdr:rowOff>
    </xdr:to>
    <xdr:pic>
      <xdr:nvPicPr>
        <xdr:cNvPr id="1129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1650" y="152400"/>
          <a:ext cx="14382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0</xdr:row>
      <xdr:rowOff>114300</xdr:rowOff>
    </xdr:from>
    <xdr:to>
      <xdr:col>0</xdr:col>
      <xdr:colOff>1495425</xdr:colOff>
      <xdr:row>0</xdr:row>
      <xdr:rowOff>904875</xdr:rowOff>
    </xdr:to>
    <xdr:pic>
      <xdr:nvPicPr>
        <xdr:cNvPr id="1130" name="2 Imagen" descr="C:\Users\USER\Dropbox\CLÍNICA LA 50\MATERNO 2015\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4775" y="114300"/>
          <a:ext cx="13906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FFFF00"/>
  </sheetPr>
  <dimension ref="A1:BB62"/>
  <sheetViews>
    <sheetView tabSelected="1" topLeftCell="M1" zoomScale="55" zoomScaleNormal="55" workbookViewId="0">
      <selection activeCell="M1" sqref="A1:XFD1048576"/>
    </sheetView>
  </sheetViews>
  <sheetFormatPr baseColWidth="10" defaultColWidth="19.140625" defaultRowHeight="99.75" customHeight="1" x14ac:dyDescent="0.25"/>
  <cols>
    <col min="1" max="2" width="26.5703125" style="3" customWidth="1"/>
    <col min="3" max="9" width="26.5703125" style="4" customWidth="1"/>
    <col min="10" max="10" width="53.7109375" style="101" customWidth="1"/>
    <col min="11" max="11" width="27.85546875" style="7" customWidth="1"/>
    <col min="12" max="12" width="37.85546875" style="7" customWidth="1"/>
    <col min="13" max="13" width="48" style="7" customWidth="1"/>
    <col min="14" max="14" width="46.140625" style="7" customWidth="1"/>
    <col min="15" max="15" width="36.28515625" style="4" customWidth="1"/>
    <col min="16" max="16" width="0.140625" style="4" customWidth="1"/>
    <col min="17" max="17" width="16.28515625" style="4" customWidth="1"/>
    <col min="18" max="18" width="17.28515625" style="4" customWidth="1"/>
    <col min="19" max="19" width="16.7109375" style="7" customWidth="1"/>
    <col min="20" max="20" width="17" style="7" customWidth="1"/>
    <col min="21" max="21" width="13.7109375" style="4" customWidth="1"/>
    <col min="22" max="22" width="13.7109375" style="7" customWidth="1"/>
    <col min="23" max="23" width="19" style="4" customWidth="1"/>
    <col min="24" max="24" width="13.7109375" style="4" customWidth="1"/>
    <col min="25" max="27" width="13.7109375" style="7" customWidth="1"/>
    <col min="28" max="28" width="65.42578125" style="102" customWidth="1"/>
    <col min="29" max="29" width="58.140625" style="7" customWidth="1"/>
    <col min="30" max="30" width="59.140625" style="7" customWidth="1"/>
    <col min="31" max="31" width="47.5703125" style="7" customWidth="1"/>
    <col min="32" max="32" width="35.28515625" style="7" customWidth="1"/>
    <col min="33" max="16384" width="19.140625" style="7"/>
  </cols>
  <sheetData>
    <row r="1" spans="1:32" ht="81.75" customHeight="1" x14ac:dyDescent="0.25">
      <c r="A1" s="42"/>
      <c r="B1" s="43"/>
      <c r="C1" s="44" t="s">
        <v>50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2" ht="32.25" customHeight="1" x14ac:dyDescent="0.25">
      <c r="A2" s="45" t="s">
        <v>0</v>
      </c>
      <c r="B2" s="45"/>
      <c r="C2" s="45"/>
      <c r="D2" s="46" t="s">
        <v>1</v>
      </c>
      <c r="E2" s="47"/>
      <c r="F2" s="43"/>
      <c r="G2" s="2"/>
      <c r="H2" s="2"/>
      <c r="I2" s="2"/>
      <c r="J2" s="48"/>
      <c r="K2" s="43"/>
      <c r="L2" s="43"/>
      <c r="M2" s="43"/>
      <c r="N2" s="43"/>
      <c r="O2" s="2"/>
      <c r="P2" s="2"/>
      <c r="Q2" s="2"/>
      <c r="R2" s="2"/>
      <c r="S2" s="43"/>
      <c r="T2" s="43"/>
      <c r="U2" s="2"/>
      <c r="V2" s="43"/>
      <c r="W2" s="2"/>
      <c r="X2" s="2"/>
      <c r="Y2" s="43"/>
      <c r="Z2" s="43"/>
      <c r="AA2" s="43"/>
      <c r="AB2" s="43"/>
      <c r="AC2" s="43"/>
      <c r="AD2" s="49"/>
      <c r="AE2" s="49"/>
    </row>
    <row r="3" spans="1:32" ht="15.75" x14ac:dyDescent="0.25">
      <c r="A3" s="26" t="s">
        <v>2</v>
      </c>
      <c r="B3" s="27" t="s">
        <v>3</v>
      </c>
      <c r="C3" s="27" t="s">
        <v>4</v>
      </c>
      <c r="D3" s="27" t="s">
        <v>5</v>
      </c>
      <c r="E3" s="27" t="s">
        <v>301</v>
      </c>
      <c r="F3" s="27" t="s">
        <v>6</v>
      </c>
      <c r="G3" s="28" t="s">
        <v>300</v>
      </c>
      <c r="H3" s="28" t="s">
        <v>7</v>
      </c>
      <c r="I3" s="28" t="s">
        <v>8</v>
      </c>
      <c r="J3" s="28" t="s">
        <v>9</v>
      </c>
      <c r="K3" s="27" t="s">
        <v>10</v>
      </c>
      <c r="L3" s="50" t="s">
        <v>11</v>
      </c>
      <c r="M3" s="51" t="s">
        <v>12</v>
      </c>
      <c r="N3" s="51" t="s">
        <v>71</v>
      </c>
      <c r="O3" s="27" t="s">
        <v>72</v>
      </c>
      <c r="P3" s="51" t="s">
        <v>13</v>
      </c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28" t="s">
        <v>14</v>
      </c>
      <c r="AC3" s="52" t="s">
        <v>15</v>
      </c>
      <c r="AD3" s="27" t="s">
        <v>16</v>
      </c>
      <c r="AE3" s="51" t="s">
        <v>17</v>
      </c>
    </row>
    <row r="4" spans="1:32" s="4" customFormat="1" ht="47.25" x14ac:dyDescent="0.25">
      <c r="A4" s="26"/>
      <c r="B4" s="27"/>
      <c r="C4" s="27"/>
      <c r="D4" s="27"/>
      <c r="E4" s="27"/>
      <c r="F4" s="27"/>
      <c r="G4" s="29"/>
      <c r="H4" s="53"/>
      <c r="I4" s="53"/>
      <c r="J4" s="29"/>
      <c r="K4" s="27"/>
      <c r="L4" s="50"/>
      <c r="M4" s="51"/>
      <c r="N4" s="51"/>
      <c r="O4" s="27"/>
      <c r="P4" s="25" t="s">
        <v>18</v>
      </c>
      <c r="Q4" s="25" t="s">
        <v>19</v>
      </c>
      <c r="R4" s="25" t="s">
        <v>20</v>
      </c>
      <c r="S4" s="25" t="s">
        <v>21</v>
      </c>
      <c r="T4" s="25" t="s">
        <v>22</v>
      </c>
      <c r="U4" s="25" t="s">
        <v>23</v>
      </c>
      <c r="V4" s="25" t="s">
        <v>24</v>
      </c>
      <c r="W4" s="25" t="s">
        <v>25</v>
      </c>
      <c r="X4" s="25" t="s">
        <v>26</v>
      </c>
      <c r="Y4" s="25" t="s">
        <v>27</v>
      </c>
      <c r="Z4" s="25" t="s">
        <v>28</v>
      </c>
      <c r="AA4" s="25" t="s">
        <v>29</v>
      </c>
      <c r="AB4" s="29"/>
      <c r="AC4" s="52"/>
      <c r="AD4" s="27"/>
      <c r="AE4" s="51"/>
    </row>
    <row r="5" spans="1:32" ht="47.25" x14ac:dyDescent="0.25">
      <c r="A5" s="54" t="s">
        <v>30</v>
      </c>
      <c r="B5" s="54" t="s">
        <v>31</v>
      </c>
      <c r="C5" s="54" t="s">
        <v>32</v>
      </c>
      <c r="D5" s="54" t="s">
        <v>33</v>
      </c>
      <c r="E5" s="55">
        <v>0.91</v>
      </c>
      <c r="F5" s="54" t="s">
        <v>34</v>
      </c>
      <c r="G5" s="54" t="s">
        <v>68</v>
      </c>
      <c r="H5" s="56" t="s">
        <v>69</v>
      </c>
      <c r="I5" s="57" t="s">
        <v>36</v>
      </c>
      <c r="J5" s="8" t="s">
        <v>179</v>
      </c>
      <c r="K5" s="8" t="s">
        <v>70</v>
      </c>
      <c r="L5" s="8" t="s">
        <v>109</v>
      </c>
      <c r="M5" s="8" t="s">
        <v>110</v>
      </c>
      <c r="N5" s="8" t="s">
        <v>74</v>
      </c>
      <c r="O5" s="58" t="s">
        <v>73</v>
      </c>
      <c r="P5" s="59"/>
      <c r="Q5" s="59"/>
      <c r="R5" s="59"/>
      <c r="S5" s="60"/>
      <c r="T5" s="60"/>
      <c r="U5" s="59"/>
      <c r="V5" s="59"/>
      <c r="W5" s="58"/>
      <c r="X5" s="58"/>
      <c r="Y5" s="8"/>
      <c r="Z5" s="8"/>
      <c r="AA5" s="8"/>
      <c r="AB5" s="61" t="s">
        <v>111</v>
      </c>
      <c r="AC5" s="61" t="s">
        <v>182</v>
      </c>
      <c r="AD5" s="61" t="s">
        <v>183</v>
      </c>
      <c r="AE5" s="62" t="s">
        <v>76</v>
      </c>
    </row>
    <row r="6" spans="1:32" ht="47.25" x14ac:dyDescent="0.25">
      <c r="A6" s="63"/>
      <c r="B6" s="63"/>
      <c r="C6" s="63"/>
      <c r="D6" s="63"/>
      <c r="E6" s="64"/>
      <c r="F6" s="63"/>
      <c r="G6" s="63"/>
      <c r="H6" s="65"/>
      <c r="I6" s="57"/>
      <c r="J6" s="8" t="s">
        <v>176</v>
      </c>
      <c r="K6" s="66" t="s">
        <v>177</v>
      </c>
      <c r="L6" s="8" t="s">
        <v>178</v>
      </c>
      <c r="M6" s="8" t="s">
        <v>280</v>
      </c>
      <c r="N6" s="8" t="s">
        <v>74</v>
      </c>
      <c r="O6" s="58" t="s">
        <v>73</v>
      </c>
      <c r="P6" s="59"/>
      <c r="Q6" s="59"/>
      <c r="R6" s="59"/>
      <c r="S6" s="59"/>
      <c r="T6" s="60"/>
      <c r="U6" s="59"/>
      <c r="V6" s="59"/>
      <c r="W6" s="67"/>
      <c r="X6" s="67"/>
      <c r="Y6" s="8"/>
      <c r="Z6" s="8"/>
      <c r="AA6" s="8"/>
      <c r="AB6" s="61" t="s">
        <v>111</v>
      </c>
      <c r="AC6" s="61" t="s">
        <v>120</v>
      </c>
      <c r="AD6" s="61" t="s">
        <v>120</v>
      </c>
      <c r="AE6" s="62" t="s">
        <v>76</v>
      </c>
    </row>
    <row r="7" spans="1:32" ht="47.25" x14ac:dyDescent="0.25">
      <c r="A7" s="63"/>
      <c r="B7" s="63"/>
      <c r="C7" s="63"/>
      <c r="D7" s="63"/>
      <c r="E7" s="68"/>
      <c r="F7" s="63"/>
      <c r="G7" s="63"/>
      <c r="H7" s="65"/>
      <c r="I7" s="57"/>
      <c r="J7" s="8" t="s">
        <v>180</v>
      </c>
      <c r="K7" s="8" t="s">
        <v>115</v>
      </c>
      <c r="L7" s="8" t="s">
        <v>116</v>
      </c>
      <c r="M7" s="8" t="s">
        <v>117</v>
      </c>
      <c r="N7" s="8" t="s">
        <v>118</v>
      </c>
      <c r="O7" s="58" t="s">
        <v>119</v>
      </c>
      <c r="P7" s="59"/>
      <c r="Q7" s="59"/>
      <c r="R7" s="59"/>
      <c r="S7" s="60"/>
      <c r="T7" s="60"/>
      <c r="U7" s="59"/>
      <c r="V7" s="59"/>
      <c r="W7" s="58"/>
      <c r="X7" s="58"/>
      <c r="Y7" s="8"/>
      <c r="Z7" s="8"/>
      <c r="AA7" s="8"/>
      <c r="AB7" s="61" t="s">
        <v>111</v>
      </c>
      <c r="AC7" s="61" t="s">
        <v>120</v>
      </c>
      <c r="AD7" s="61" t="s">
        <v>120</v>
      </c>
      <c r="AE7" s="62" t="s">
        <v>121</v>
      </c>
    </row>
    <row r="8" spans="1:32" ht="47.25" x14ac:dyDescent="0.25">
      <c r="A8" s="63"/>
      <c r="B8" s="63"/>
      <c r="C8" s="63"/>
      <c r="D8" s="63"/>
      <c r="E8" s="68"/>
      <c r="F8" s="63"/>
      <c r="G8" s="63"/>
      <c r="H8" s="65"/>
      <c r="I8" s="57"/>
      <c r="J8" s="8" t="s">
        <v>181</v>
      </c>
      <c r="K8" s="8" t="s">
        <v>123</v>
      </c>
      <c r="L8" s="8" t="s">
        <v>124</v>
      </c>
      <c r="M8" s="8" t="s">
        <v>125</v>
      </c>
      <c r="N8" s="8" t="s">
        <v>126</v>
      </c>
      <c r="O8" s="58" t="s">
        <v>119</v>
      </c>
      <c r="P8" s="59"/>
      <c r="Q8" s="59"/>
      <c r="R8" s="59"/>
      <c r="S8" s="60"/>
      <c r="T8" s="60"/>
      <c r="U8" s="59"/>
      <c r="V8" s="59"/>
      <c r="W8" s="58"/>
      <c r="X8" s="58"/>
      <c r="Y8" s="8"/>
      <c r="Z8" s="8"/>
      <c r="AA8" s="8"/>
      <c r="AB8" s="61" t="s">
        <v>111</v>
      </c>
      <c r="AC8" s="61" t="s">
        <v>120</v>
      </c>
      <c r="AD8" s="61" t="s">
        <v>120</v>
      </c>
      <c r="AE8" s="62" t="s">
        <v>121</v>
      </c>
    </row>
    <row r="9" spans="1:32" ht="47.25" x14ac:dyDescent="0.25">
      <c r="A9" s="63"/>
      <c r="B9" s="63"/>
      <c r="C9" s="63"/>
      <c r="D9" s="63"/>
      <c r="E9" s="68"/>
      <c r="F9" s="63"/>
      <c r="G9" s="63"/>
      <c r="H9" s="65"/>
      <c r="I9" s="57"/>
      <c r="J9" s="8" t="s">
        <v>313</v>
      </c>
      <c r="K9" s="8" t="s">
        <v>128</v>
      </c>
      <c r="L9" s="8" t="s">
        <v>129</v>
      </c>
      <c r="M9" s="8" t="s">
        <v>257</v>
      </c>
      <c r="N9" s="8" t="s">
        <v>130</v>
      </c>
      <c r="O9" s="58" t="s">
        <v>119</v>
      </c>
      <c r="P9" s="59"/>
      <c r="Q9" s="59"/>
      <c r="R9" s="59"/>
      <c r="S9" s="8"/>
      <c r="T9" s="8"/>
      <c r="U9" s="59"/>
      <c r="V9" s="59"/>
      <c r="W9" s="58"/>
      <c r="X9" s="58"/>
      <c r="Y9" s="8"/>
      <c r="Z9" s="8"/>
      <c r="AA9" s="8"/>
      <c r="AB9" s="61" t="s">
        <v>111</v>
      </c>
      <c r="AC9" s="61" t="s">
        <v>131</v>
      </c>
      <c r="AD9" s="61" t="s">
        <v>120</v>
      </c>
      <c r="AE9" s="62" t="s">
        <v>76</v>
      </c>
    </row>
    <row r="10" spans="1:32" ht="126" x14ac:dyDescent="0.25">
      <c r="A10" s="54" t="s">
        <v>30</v>
      </c>
      <c r="B10" s="54" t="s">
        <v>31</v>
      </c>
      <c r="C10" s="54" t="s">
        <v>32</v>
      </c>
      <c r="D10" s="54" t="s">
        <v>38</v>
      </c>
      <c r="E10" s="69"/>
      <c r="F10" s="54" t="s">
        <v>34</v>
      </c>
      <c r="G10" s="54" t="s">
        <v>67</v>
      </c>
      <c r="H10" s="56" t="s">
        <v>69</v>
      </c>
      <c r="I10" s="57" t="s">
        <v>36</v>
      </c>
      <c r="J10" s="8" t="s">
        <v>108</v>
      </c>
      <c r="K10" s="8" t="s">
        <v>70</v>
      </c>
      <c r="L10" s="8" t="s">
        <v>109</v>
      </c>
      <c r="M10" s="8" t="s">
        <v>110</v>
      </c>
      <c r="N10" s="8" t="s">
        <v>74</v>
      </c>
      <c r="O10" s="58" t="s">
        <v>73</v>
      </c>
      <c r="P10" s="59"/>
      <c r="Q10" s="59"/>
      <c r="R10" s="59"/>
      <c r="S10" s="8"/>
      <c r="T10" s="8"/>
      <c r="U10" s="58"/>
      <c r="V10" s="58"/>
      <c r="W10" s="58"/>
      <c r="X10" s="58"/>
      <c r="Y10" s="8"/>
      <c r="Z10" s="8"/>
      <c r="AA10" s="8"/>
      <c r="AB10" s="61" t="s">
        <v>111</v>
      </c>
      <c r="AC10" s="61" t="s">
        <v>112</v>
      </c>
      <c r="AD10" s="61" t="s">
        <v>75</v>
      </c>
      <c r="AE10" s="62" t="s">
        <v>76</v>
      </c>
      <c r="AF10" s="8" t="s">
        <v>113</v>
      </c>
    </row>
    <row r="11" spans="1:32" ht="47.25" x14ac:dyDescent="0.25">
      <c r="A11" s="63"/>
      <c r="B11" s="63"/>
      <c r="C11" s="63"/>
      <c r="D11" s="63"/>
      <c r="E11" s="68"/>
      <c r="F11" s="63"/>
      <c r="G11" s="63"/>
      <c r="H11" s="65"/>
      <c r="I11" s="57"/>
      <c r="J11" s="8" t="s">
        <v>184</v>
      </c>
      <c r="K11" s="8" t="s">
        <v>185</v>
      </c>
      <c r="L11" s="8" t="s">
        <v>186</v>
      </c>
      <c r="M11" s="8" t="s">
        <v>280</v>
      </c>
      <c r="N11" s="8" t="s">
        <v>74</v>
      </c>
      <c r="O11" s="58" t="s">
        <v>73</v>
      </c>
      <c r="P11" s="59"/>
      <c r="Q11" s="59"/>
      <c r="R11" s="59"/>
      <c r="S11" s="59"/>
      <c r="T11" s="59"/>
      <c r="U11" s="58"/>
      <c r="V11" s="58"/>
      <c r="W11" s="59"/>
      <c r="X11" s="59"/>
      <c r="Y11" s="8"/>
      <c r="Z11" s="8"/>
      <c r="AA11" s="8"/>
      <c r="AB11" s="61" t="s">
        <v>111</v>
      </c>
      <c r="AC11" s="61" t="s">
        <v>120</v>
      </c>
      <c r="AD11" s="61" t="s">
        <v>120</v>
      </c>
      <c r="AE11" s="62" t="s">
        <v>76</v>
      </c>
      <c r="AF11" s="8"/>
    </row>
    <row r="12" spans="1:32" ht="47.25" x14ac:dyDescent="0.25">
      <c r="A12" s="63"/>
      <c r="B12" s="63"/>
      <c r="C12" s="63"/>
      <c r="D12" s="63"/>
      <c r="E12" s="68"/>
      <c r="F12" s="63"/>
      <c r="G12" s="63"/>
      <c r="H12" s="65"/>
      <c r="I12" s="57"/>
      <c r="J12" s="8" t="s">
        <v>114</v>
      </c>
      <c r="K12" s="8" t="s">
        <v>115</v>
      </c>
      <c r="L12" s="8" t="s">
        <v>116</v>
      </c>
      <c r="M12" s="8" t="s">
        <v>117</v>
      </c>
      <c r="N12" s="8" t="s">
        <v>118</v>
      </c>
      <c r="O12" s="58" t="s">
        <v>119</v>
      </c>
      <c r="P12" s="59"/>
      <c r="Q12" s="59"/>
      <c r="R12" s="59"/>
      <c r="S12" s="8"/>
      <c r="T12" s="8"/>
      <c r="U12" s="58"/>
      <c r="V12" s="59"/>
      <c r="W12" s="58"/>
      <c r="X12" s="58"/>
      <c r="Y12" s="8"/>
      <c r="Z12" s="8"/>
      <c r="AA12" s="8"/>
      <c r="AB12" s="61" t="s">
        <v>111</v>
      </c>
      <c r="AC12" s="61" t="s">
        <v>120</v>
      </c>
      <c r="AD12" s="61" t="s">
        <v>120</v>
      </c>
      <c r="AE12" s="62" t="s">
        <v>121</v>
      </c>
      <c r="AF12" s="8"/>
    </row>
    <row r="13" spans="1:32" ht="47.25" x14ac:dyDescent="0.25">
      <c r="A13" s="63"/>
      <c r="B13" s="63"/>
      <c r="C13" s="63"/>
      <c r="D13" s="63"/>
      <c r="E13" s="68"/>
      <c r="F13" s="63"/>
      <c r="G13" s="63"/>
      <c r="H13" s="65"/>
      <c r="I13" s="57"/>
      <c r="J13" s="8" t="s">
        <v>122</v>
      </c>
      <c r="K13" s="8" t="s">
        <v>123</v>
      </c>
      <c r="L13" s="8" t="s">
        <v>124</v>
      </c>
      <c r="M13" s="8" t="s">
        <v>125</v>
      </c>
      <c r="N13" s="8" t="s">
        <v>126</v>
      </c>
      <c r="O13" s="58" t="s">
        <v>119</v>
      </c>
      <c r="P13" s="59"/>
      <c r="Q13" s="59"/>
      <c r="R13" s="59"/>
      <c r="S13" s="8"/>
      <c r="T13" s="8"/>
      <c r="U13" s="58"/>
      <c r="V13" s="59"/>
      <c r="W13" s="58"/>
      <c r="X13" s="58"/>
      <c r="Y13" s="8"/>
      <c r="Z13" s="8"/>
      <c r="AA13" s="8"/>
      <c r="AB13" s="61" t="s">
        <v>111</v>
      </c>
      <c r="AC13" s="61" t="s">
        <v>120</v>
      </c>
      <c r="AD13" s="61" t="s">
        <v>120</v>
      </c>
      <c r="AE13" s="62" t="s">
        <v>121</v>
      </c>
      <c r="AF13" s="8"/>
    </row>
    <row r="14" spans="1:32" ht="47.25" x14ac:dyDescent="0.25">
      <c r="A14" s="63"/>
      <c r="B14" s="63"/>
      <c r="C14" s="63"/>
      <c r="D14" s="63"/>
      <c r="E14" s="68"/>
      <c r="F14" s="63"/>
      <c r="G14" s="63"/>
      <c r="H14" s="65"/>
      <c r="I14" s="57"/>
      <c r="J14" s="8" t="s">
        <v>127</v>
      </c>
      <c r="K14" s="8" t="s">
        <v>128</v>
      </c>
      <c r="L14" s="8" t="s">
        <v>129</v>
      </c>
      <c r="M14" s="8" t="s">
        <v>257</v>
      </c>
      <c r="N14" s="8" t="s">
        <v>130</v>
      </c>
      <c r="O14" s="58" t="s">
        <v>119</v>
      </c>
      <c r="P14" s="59"/>
      <c r="Q14" s="59"/>
      <c r="R14" s="59"/>
      <c r="S14" s="8"/>
      <c r="T14" s="8"/>
      <c r="U14" s="58"/>
      <c r="V14" s="59"/>
      <c r="W14" s="58"/>
      <c r="X14" s="58"/>
      <c r="Y14" s="8"/>
      <c r="Z14" s="8"/>
      <c r="AA14" s="8"/>
      <c r="AB14" s="61" t="s">
        <v>111</v>
      </c>
      <c r="AC14" s="61" t="s">
        <v>131</v>
      </c>
      <c r="AD14" s="61" t="s">
        <v>120</v>
      </c>
      <c r="AE14" s="62" t="s">
        <v>76</v>
      </c>
      <c r="AF14" s="8"/>
    </row>
    <row r="15" spans="1:32" ht="47.25" x14ac:dyDescent="0.25">
      <c r="A15" s="54" t="s">
        <v>30</v>
      </c>
      <c r="B15" s="54" t="s">
        <v>31</v>
      </c>
      <c r="C15" s="54" t="s">
        <v>32</v>
      </c>
      <c r="D15" s="54" t="s">
        <v>78</v>
      </c>
      <c r="E15" s="69" t="s">
        <v>39</v>
      </c>
      <c r="F15" s="54" t="s">
        <v>34</v>
      </c>
      <c r="G15" s="54" t="s">
        <v>79</v>
      </c>
      <c r="H15" s="56" t="s">
        <v>69</v>
      </c>
      <c r="I15" s="57" t="s">
        <v>36</v>
      </c>
      <c r="J15" s="8" t="s">
        <v>190</v>
      </c>
      <c r="K15" s="8" t="s">
        <v>70</v>
      </c>
      <c r="L15" s="8" t="s">
        <v>109</v>
      </c>
      <c r="M15" s="8" t="s">
        <v>110</v>
      </c>
      <c r="N15" s="8" t="s">
        <v>74</v>
      </c>
      <c r="O15" s="58" t="s">
        <v>73</v>
      </c>
      <c r="P15" s="59"/>
      <c r="Q15" s="59"/>
      <c r="R15" s="59"/>
      <c r="S15" s="8"/>
      <c r="T15" s="8"/>
      <c r="U15" s="58"/>
      <c r="V15" s="58"/>
      <c r="W15" s="58"/>
      <c r="X15" s="58"/>
      <c r="Y15" s="8"/>
      <c r="Z15" s="8"/>
      <c r="AA15" s="8"/>
      <c r="AB15" s="61" t="s">
        <v>111</v>
      </c>
      <c r="AC15" s="61" t="s">
        <v>112</v>
      </c>
      <c r="AD15" s="61" t="s">
        <v>75</v>
      </c>
      <c r="AE15" s="62" t="s">
        <v>76</v>
      </c>
    </row>
    <row r="16" spans="1:32" ht="47.25" x14ac:dyDescent="0.25">
      <c r="A16" s="63"/>
      <c r="B16" s="63"/>
      <c r="C16" s="63"/>
      <c r="D16" s="63"/>
      <c r="E16" s="68"/>
      <c r="F16" s="63"/>
      <c r="G16" s="63"/>
      <c r="H16" s="65"/>
      <c r="I16" s="57"/>
      <c r="J16" s="8" t="s">
        <v>191</v>
      </c>
      <c r="K16" s="8" t="s">
        <v>185</v>
      </c>
      <c r="L16" s="8" t="s">
        <v>299</v>
      </c>
      <c r="M16" s="8" t="s">
        <v>281</v>
      </c>
      <c r="N16" s="8" t="s">
        <v>74</v>
      </c>
      <c r="O16" s="58" t="s">
        <v>73</v>
      </c>
      <c r="P16" s="59"/>
      <c r="Q16" s="59"/>
      <c r="R16" s="59"/>
      <c r="S16" s="59"/>
      <c r="T16" s="70"/>
      <c r="U16" s="58"/>
      <c r="V16" s="58"/>
      <c r="W16" s="58"/>
      <c r="X16" s="58"/>
      <c r="Y16" s="8"/>
      <c r="Z16" s="8"/>
      <c r="AA16" s="8"/>
      <c r="AB16" s="61" t="s">
        <v>111</v>
      </c>
      <c r="AC16" s="61" t="s">
        <v>120</v>
      </c>
      <c r="AD16" s="61" t="s">
        <v>120</v>
      </c>
      <c r="AE16" s="62" t="s">
        <v>76</v>
      </c>
    </row>
    <row r="17" spans="1:32" ht="47.25" x14ac:dyDescent="0.25">
      <c r="A17" s="63"/>
      <c r="B17" s="63"/>
      <c r="C17" s="63"/>
      <c r="D17" s="63"/>
      <c r="E17" s="68"/>
      <c r="F17" s="63"/>
      <c r="G17" s="63"/>
      <c r="H17" s="65"/>
      <c r="I17" s="57"/>
      <c r="J17" s="8" t="s">
        <v>193</v>
      </c>
      <c r="K17" s="8" t="s">
        <v>115</v>
      </c>
      <c r="L17" s="8" t="s">
        <v>116</v>
      </c>
      <c r="M17" s="8" t="s">
        <v>117</v>
      </c>
      <c r="N17" s="8" t="s">
        <v>118</v>
      </c>
      <c r="O17" s="58" t="s">
        <v>119</v>
      </c>
      <c r="P17" s="59"/>
      <c r="Q17" s="59"/>
      <c r="R17" s="59"/>
      <c r="S17" s="8"/>
      <c r="T17" s="8"/>
      <c r="U17" s="58"/>
      <c r="V17" s="58"/>
      <c r="W17" s="58"/>
      <c r="X17" s="58"/>
      <c r="Y17" s="8"/>
      <c r="Z17" s="8"/>
      <c r="AA17" s="8"/>
      <c r="AB17" s="61" t="s">
        <v>111</v>
      </c>
      <c r="AC17" s="61" t="s">
        <v>120</v>
      </c>
      <c r="AD17" s="61" t="s">
        <v>120</v>
      </c>
      <c r="AE17" s="62" t="s">
        <v>121</v>
      </c>
    </row>
    <row r="18" spans="1:32" ht="47.25" x14ac:dyDescent="0.25">
      <c r="A18" s="63"/>
      <c r="B18" s="63"/>
      <c r="C18" s="63"/>
      <c r="D18" s="63"/>
      <c r="E18" s="68"/>
      <c r="F18" s="63"/>
      <c r="G18" s="63"/>
      <c r="H18" s="65"/>
      <c r="I18" s="57"/>
      <c r="J18" s="8" t="s">
        <v>192</v>
      </c>
      <c r="K18" s="8" t="s">
        <v>123</v>
      </c>
      <c r="L18" s="8" t="s">
        <v>124</v>
      </c>
      <c r="M18" s="8" t="s">
        <v>125</v>
      </c>
      <c r="N18" s="8" t="s">
        <v>126</v>
      </c>
      <c r="O18" s="58" t="s">
        <v>119</v>
      </c>
      <c r="P18" s="59"/>
      <c r="Q18" s="59"/>
      <c r="R18" s="59"/>
      <c r="S18" s="8"/>
      <c r="T18" s="8"/>
      <c r="U18" s="58"/>
      <c r="V18" s="58"/>
      <c r="W18" s="58"/>
      <c r="X18" s="58"/>
      <c r="Y18" s="8"/>
      <c r="Z18" s="8"/>
      <c r="AA18" s="8"/>
      <c r="AB18" s="61" t="s">
        <v>111</v>
      </c>
      <c r="AC18" s="61" t="s">
        <v>120</v>
      </c>
      <c r="AD18" s="61" t="s">
        <v>120</v>
      </c>
      <c r="AE18" s="62" t="s">
        <v>121</v>
      </c>
    </row>
    <row r="19" spans="1:32" ht="47.25" x14ac:dyDescent="0.25">
      <c r="A19" s="63"/>
      <c r="B19" s="63"/>
      <c r="C19" s="63"/>
      <c r="D19" s="63"/>
      <c r="E19" s="68"/>
      <c r="F19" s="63"/>
      <c r="G19" s="63"/>
      <c r="H19" s="65"/>
      <c r="I19" s="57"/>
      <c r="J19" s="8" t="s">
        <v>127</v>
      </c>
      <c r="K19" s="8" t="s">
        <v>128</v>
      </c>
      <c r="L19" s="8" t="s">
        <v>129</v>
      </c>
      <c r="M19" s="8" t="s">
        <v>257</v>
      </c>
      <c r="N19" s="8" t="s">
        <v>130</v>
      </c>
      <c r="O19" s="58" t="s">
        <v>119</v>
      </c>
      <c r="P19" s="59"/>
      <c r="Q19" s="59"/>
      <c r="R19" s="59"/>
      <c r="S19" s="8"/>
      <c r="T19" s="8"/>
      <c r="U19" s="58"/>
      <c r="V19" s="58"/>
      <c r="W19" s="58"/>
      <c r="X19" s="58"/>
      <c r="Y19" s="8"/>
      <c r="Z19" s="8"/>
      <c r="AA19" s="8"/>
      <c r="AB19" s="61" t="s">
        <v>111</v>
      </c>
      <c r="AC19" s="61" t="s">
        <v>131</v>
      </c>
      <c r="AD19" s="61" t="s">
        <v>120</v>
      </c>
      <c r="AE19" s="62" t="s">
        <v>76</v>
      </c>
    </row>
    <row r="20" spans="1:32" ht="126" x14ac:dyDescent="0.25">
      <c r="A20" s="54" t="s">
        <v>30</v>
      </c>
      <c r="B20" s="54" t="s">
        <v>31</v>
      </c>
      <c r="C20" s="54" t="s">
        <v>32</v>
      </c>
      <c r="D20" s="54" t="s">
        <v>80</v>
      </c>
      <c r="E20" s="69" t="s">
        <v>39</v>
      </c>
      <c r="F20" s="54" t="s">
        <v>34</v>
      </c>
      <c r="G20" s="54" t="s">
        <v>81</v>
      </c>
      <c r="H20" s="56" t="s">
        <v>69</v>
      </c>
      <c r="I20" s="57" t="s">
        <v>36</v>
      </c>
      <c r="J20" s="8" t="s">
        <v>132</v>
      </c>
      <c r="K20" s="8" t="s">
        <v>70</v>
      </c>
      <c r="L20" s="8" t="s">
        <v>109</v>
      </c>
      <c r="M20" s="8" t="s">
        <v>110</v>
      </c>
      <c r="N20" s="8" t="s">
        <v>74</v>
      </c>
      <c r="O20" s="58" t="s">
        <v>73</v>
      </c>
      <c r="P20" s="59"/>
      <c r="Q20" s="59"/>
      <c r="R20" s="59"/>
      <c r="S20" s="8"/>
      <c r="T20" s="8"/>
      <c r="U20" s="58"/>
      <c r="V20" s="58"/>
      <c r="W20" s="58"/>
      <c r="X20" s="58"/>
      <c r="Y20" s="8"/>
      <c r="Z20" s="8"/>
      <c r="AA20" s="8"/>
      <c r="AB20" s="61" t="s">
        <v>111</v>
      </c>
      <c r="AC20" s="61" t="s">
        <v>112</v>
      </c>
      <c r="AD20" s="61" t="s">
        <v>75</v>
      </c>
      <c r="AE20" s="62" t="s">
        <v>76</v>
      </c>
      <c r="AF20" s="8" t="s">
        <v>113</v>
      </c>
    </row>
    <row r="21" spans="1:32" ht="47.25" x14ac:dyDescent="0.25">
      <c r="A21" s="63"/>
      <c r="B21" s="63"/>
      <c r="C21" s="63"/>
      <c r="D21" s="63"/>
      <c r="E21" s="68"/>
      <c r="F21" s="63"/>
      <c r="G21" s="63"/>
      <c r="H21" s="65"/>
      <c r="I21" s="57"/>
      <c r="J21" s="8" t="s">
        <v>187</v>
      </c>
      <c r="K21" s="8" t="s">
        <v>188</v>
      </c>
      <c r="L21" s="8" t="s">
        <v>186</v>
      </c>
      <c r="M21" s="8" t="s">
        <v>280</v>
      </c>
      <c r="N21" s="8" t="s">
        <v>74</v>
      </c>
      <c r="O21" s="58" t="s">
        <v>73</v>
      </c>
      <c r="P21" s="59"/>
      <c r="Q21" s="59"/>
      <c r="R21" s="59"/>
      <c r="S21" s="8"/>
      <c r="T21" s="8"/>
      <c r="U21" s="58"/>
      <c r="V21" s="58"/>
      <c r="W21" s="58"/>
      <c r="X21" s="58"/>
      <c r="Y21" s="8"/>
      <c r="Z21" s="8"/>
      <c r="AA21" s="8"/>
      <c r="AB21" s="61" t="s">
        <v>111</v>
      </c>
      <c r="AC21" s="61" t="s">
        <v>120</v>
      </c>
      <c r="AD21" s="61" t="s">
        <v>120</v>
      </c>
      <c r="AE21" s="62" t="s">
        <v>76</v>
      </c>
      <c r="AF21" s="8"/>
    </row>
    <row r="22" spans="1:32" ht="78.75" x14ac:dyDescent="0.25">
      <c r="A22" s="63"/>
      <c r="B22" s="63"/>
      <c r="C22" s="63"/>
      <c r="D22" s="63"/>
      <c r="E22" s="68"/>
      <c r="F22" s="63"/>
      <c r="G22" s="63"/>
      <c r="H22" s="65"/>
      <c r="I22" s="57"/>
      <c r="J22" s="8" t="s">
        <v>133</v>
      </c>
      <c r="K22" s="8" t="s">
        <v>115</v>
      </c>
      <c r="L22" s="8" t="s">
        <v>116</v>
      </c>
      <c r="M22" s="8" t="s">
        <v>117</v>
      </c>
      <c r="N22" s="8" t="s">
        <v>118</v>
      </c>
      <c r="O22" s="58" t="s">
        <v>119</v>
      </c>
      <c r="P22" s="59"/>
      <c r="Q22" s="59"/>
      <c r="R22" s="59"/>
      <c r="S22" s="8"/>
      <c r="T22" s="8"/>
      <c r="U22" s="58"/>
      <c r="V22" s="58"/>
      <c r="W22" s="58"/>
      <c r="X22" s="58"/>
      <c r="Y22" s="8"/>
      <c r="Z22" s="8"/>
      <c r="AA22" s="8"/>
      <c r="AB22" s="61" t="s">
        <v>111</v>
      </c>
      <c r="AC22" s="61" t="s">
        <v>120</v>
      </c>
      <c r="AD22" s="61" t="s">
        <v>120</v>
      </c>
      <c r="AE22" s="62" t="s">
        <v>121</v>
      </c>
      <c r="AF22" s="8" t="s">
        <v>134</v>
      </c>
    </row>
    <row r="23" spans="1:32" ht="63" x14ac:dyDescent="0.25">
      <c r="A23" s="63"/>
      <c r="B23" s="63"/>
      <c r="C23" s="63"/>
      <c r="D23" s="63"/>
      <c r="E23" s="68"/>
      <c r="F23" s="63"/>
      <c r="G23" s="63"/>
      <c r="H23" s="65"/>
      <c r="I23" s="57"/>
      <c r="J23" s="8" t="s">
        <v>135</v>
      </c>
      <c r="K23" s="8" t="s">
        <v>123</v>
      </c>
      <c r="L23" s="8" t="s">
        <v>124</v>
      </c>
      <c r="M23" s="8" t="s">
        <v>125</v>
      </c>
      <c r="N23" s="8" t="s">
        <v>126</v>
      </c>
      <c r="O23" s="58" t="s">
        <v>119</v>
      </c>
      <c r="P23" s="59"/>
      <c r="Q23" s="59"/>
      <c r="R23" s="59"/>
      <c r="S23" s="8"/>
      <c r="T23" s="8"/>
      <c r="U23" s="58"/>
      <c r="V23" s="58"/>
      <c r="W23" s="58"/>
      <c r="X23" s="58"/>
      <c r="Y23" s="8"/>
      <c r="Z23" s="8"/>
      <c r="AA23" s="8"/>
      <c r="AB23" s="61" t="s">
        <v>111</v>
      </c>
      <c r="AC23" s="61" t="s">
        <v>120</v>
      </c>
      <c r="AD23" s="61" t="s">
        <v>120</v>
      </c>
      <c r="AE23" s="62" t="s">
        <v>121</v>
      </c>
      <c r="AF23" s="8"/>
    </row>
    <row r="24" spans="1:32" ht="47.25" x14ac:dyDescent="0.25">
      <c r="A24" s="63"/>
      <c r="B24" s="63"/>
      <c r="C24" s="63"/>
      <c r="D24" s="63"/>
      <c r="E24" s="68"/>
      <c r="F24" s="63"/>
      <c r="G24" s="63"/>
      <c r="H24" s="65"/>
      <c r="I24" s="57"/>
      <c r="J24" s="8" t="s">
        <v>136</v>
      </c>
      <c r="K24" s="8" t="s">
        <v>128</v>
      </c>
      <c r="L24" s="8" t="s">
        <v>129</v>
      </c>
      <c r="M24" s="8" t="s">
        <v>257</v>
      </c>
      <c r="N24" s="8" t="s">
        <v>130</v>
      </c>
      <c r="O24" s="58" t="s">
        <v>119</v>
      </c>
      <c r="P24" s="59"/>
      <c r="Q24" s="59"/>
      <c r="R24" s="59"/>
      <c r="S24" s="8"/>
      <c r="T24" s="8"/>
      <c r="U24" s="58"/>
      <c r="V24" s="58"/>
      <c r="W24" s="58"/>
      <c r="X24" s="58"/>
      <c r="Y24" s="8"/>
      <c r="Z24" s="8"/>
      <c r="AA24" s="8"/>
      <c r="AB24" s="61" t="s">
        <v>111</v>
      </c>
      <c r="AC24" s="61" t="s">
        <v>131</v>
      </c>
      <c r="AD24" s="61" t="s">
        <v>120</v>
      </c>
      <c r="AE24" s="62" t="s">
        <v>76</v>
      </c>
      <c r="AF24" s="8"/>
    </row>
    <row r="25" spans="1:32" ht="63" x14ac:dyDescent="0.25">
      <c r="A25" s="54" t="s">
        <v>40</v>
      </c>
      <c r="B25" s="54" t="s">
        <v>41</v>
      </c>
      <c r="C25" s="54" t="s">
        <v>42</v>
      </c>
      <c r="D25" s="54" t="s">
        <v>77</v>
      </c>
      <c r="E25" s="71">
        <v>80</v>
      </c>
      <c r="F25" s="54" t="s">
        <v>34</v>
      </c>
      <c r="G25" s="54" t="s">
        <v>43</v>
      </c>
      <c r="H25" s="56" t="s">
        <v>69</v>
      </c>
      <c r="I25" s="57" t="s">
        <v>36</v>
      </c>
      <c r="J25" s="8" t="s">
        <v>99</v>
      </c>
      <c r="K25" s="8" t="s">
        <v>102</v>
      </c>
      <c r="L25" s="8" t="s">
        <v>87</v>
      </c>
      <c r="M25" s="8" t="s">
        <v>88</v>
      </c>
      <c r="N25" s="8" t="s">
        <v>100</v>
      </c>
      <c r="O25" s="58" t="s">
        <v>73</v>
      </c>
      <c r="P25" s="58"/>
      <c r="Q25" s="58"/>
      <c r="R25" s="72"/>
      <c r="S25" s="72"/>
      <c r="T25" s="72"/>
      <c r="U25" s="72"/>
      <c r="V25" s="72"/>
      <c r="W25" s="72"/>
      <c r="X25" s="72"/>
      <c r="Y25" s="8"/>
      <c r="Z25" s="8"/>
      <c r="AA25" s="8"/>
      <c r="AB25" s="73" t="s">
        <v>111</v>
      </c>
      <c r="AC25" s="8" t="s">
        <v>286</v>
      </c>
      <c r="AD25" s="8" t="s">
        <v>288</v>
      </c>
      <c r="AE25" s="74" t="s">
        <v>287</v>
      </c>
    </row>
    <row r="26" spans="1:32" ht="63" x14ac:dyDescent="0.25">
      <c r="A26" s="63"/>
      <c r="B26" s="63"/>
      <c r="C26" s="63"/>
      <c r="D26" s="63"/>
      <c r="E26" s="75"/>
      <c r="F26" s="63"/>
      <c r="G26" s="63"/>
      <c r="H26" s="65"/>
      <c r="I26" s="57"/>
      <c r="J26" s="8" t="s">
        <v>83</v>
      </c>
      <c r="K26" s="8" t="s">
        <v>103</v>
      </c>
      <c r="L26" s="8" t="s">
        <v>90</v>
      </c>
      <c r="M26" s="8" t="s">
        <v>98</v>
      </c>
      <c r="N26" s="8" t="s">
        <v>100</v>
      </c>
      <c r="O26" s="58" t="s">
        <v>73</v>
      </c>
      <c r="P26" s="58"/>
      <c r="Q26" s="58"/>
      <c r="R26" s="72"/>
      <c r="S26" s="72"/>
      <c r="T26" s="72"/>
      <c r="U26" s="72"/>
      <c r="V26" s="72"/>
      <c r="W26" s="72"/>
      <c r="X26" s="72"/>
      <c r="Y26" s="8"/>
      <c r="Z26" s="8"/>
      <c r="AA26" s="8"/>
      <c r="AB26" s="73" t="s">
        <v>111</v>
      </c>
      <c r="AC26" s="8" t="s">
        <v>286</v>
      </c>
      <c r="AD26" s="8" t="s">
        <v>289</v>
      </c>
      <c r="AE26" s="74" t="s">
        <v>290</v>
      </c>
    </row>
    <row r="27" spans="1:32" ht="47.25" x14ac:dyDescent="0.25">
      <c r="A27" s="63"/>
      <c r="B27" s="63"/>
      <c r="C27" s="63"/>
      <c r="D27" s="63"/>
      <c r="E27" s="75"/>
      <c r="F27" s="63"/>
      <c r="G27" s="63"/>
      <c r="H27" s="65"/>
      <c r="I27" s="57"/>
      <c r="J27" s="8" t="s">
        <v>84</v>
      </c>
      <c r="K27" s="8" t="s">
        <v>104</v>
      </c>
      <c r="L27" s="8" t="s">
        <v>89</v>
      </c>
      <c r="M27" s="8" t="s">
        <v>93</v>
      </c>
      <c r="N27" s="8" t="s">
        <v>100</v>
      </c>
      <c r="O27" s="58" t="s">
        <v>73</v>
      </c>
      <c r="P27" s="58"/>
      <c r="Q27" s="58"/>
      <c r="R27" s="72"/>
      <c r="S27" s="72"/>
      <c r="T27" s="72"/>
      <c r="U27" s="72"/>
      <c r="V27" s="72"/>
      <c r="W27" s="72"/>
      <c r="X27" s="72"/>
      <c r="Y27" s="8"/>
      <c r="Z27" s="8"/>
      <c r="AA27" s="8"/>
      <c r="AB27" s="73" t="s">
        <v>111</v>
      </c>
      <c r="AC27" s="8" t="s">
        <v>286</v>
      </c>
      <c r="AD27" s="8" t="s">
        <v>291</v>
      </c>
      <c r="AE27" s="74" t="s">
        <v>292</v>
      </c>
    </row>
    <row r="28" spans="1:32" ht="78.75" x14ac:dyDescent="0.25">
      <c r="A28" s="63"/>
      <c r="B28" s="63"/>
      <c r="C28" s="63"/>
      <c r="D28" s="63"/>
      <c r="E28" s="75"/>
      <c r="F28" s="63"/>
      <c r="G28" s="63"/>
      <c r="H28" s="65"/>
      <c r="I28" s="57"/>
      <c r="J28" s="8" t="s">
        <v>82</v>
      </c>
      <c r="K28" s="8" t="s">
        <v>105</v>
      </c>
      <c r="L28" s="8" t="s">
        <v>91</v>
      </c>
      <c r="M28" s="8" t="s">
        <v>92</v>
      </c>
      <c r="N28" s="8" t="s">
        <v>100</v>
      </c>
      <c r="O28" s="58" t="s">
        <v>73</v>
      </c>
      <c r="P28" s="58"/>
      <c r="Q28" s="58"/>
      <c r="R28" s="72"/>
      <c r="S28" s="72"/>
      <c r="T28" s="72"/>
      <c r="U28" s="72"/>
      <c r="V28" s="72"/>
      <c r="W28" s="72"/>
      <c r="X28" s="72"/>
      <c r="Y28" s="8"/>
      <c r="Z28" s="8"/>
      <c r="AA28" s="8"/>
      <c r="AB28" s="73" t="s">
        <v>111</v>
      </c>
      <c r="AC28" s="8" t="s">
        <v>286</v>
      </c>
      <c r="AD28" s="8" t="s">
        <v>293</v>
      </c>
      <c r="AE28" s="74" t="s">
        <v>294</v>
      </c>
    </row>
    <row r="29" spans="1:32" ht="94.5" x14ac:dyDescent="0.25">
      <c r="A29" s="63"/>
      <c r="B29" s="63"/>
      <c r="C29" s="63"/>
      <c r="D29" s="63"/>
      <c r="E29" s="75"/>
      <c r="F29" s="63"/>
      <c r="G29" s="63"/>
      <c r="H29" s="65"/>
      <c r="I29" s="57"/>
      <c r="J29" s="8" t="s">
        <v>86</v>
      </c>
      <c r="K29" s="8" t="s">
        <v>106</v>
      </c>
      <c r="L29" s="8" t="s">
        <v>96</v>
      </c>
      <c r="M29" s="8" t="s">
        <v>97</v>
      </c>
      <c r="N29" s="8" t="s">
        <v>100</v>
      </c>
      <c r="O29" s="58" t="s">
        <v>73</v>
      </c>
      <c r="P29" s="58"/>
      <c r="Q29" s="58"/>
      <c r="R29" s="72"/>
      <c r="S29" s="72"/>
      <c r="T29" s="72"/>
      <c r="U29" s="72"/>
      <c r="V29" s="72"/>
      <c r="W29" s="72"/>
      <c r="X29" s="72"/>
      <c r="Y29" s="8"/>
      <c r="Z29" s="8"/>
      <c r="AA29" s="8"/>
      <c r="AB29" s="73" t="s">
        <v>111</v>
      </c>
      <c r="AC29" s="8" t="s">
        <v>286</v>
      </c>
      <c r="AD29" s="8" t="s">
        <v>295</v>
      </c>
      <c r="AE29" s="74" t="s">
        <v>296</v>
      </c>
    </row>
    <row r="30" spans="1:32" ht="63" x14ac:dyDescent="0.25">
      <c r="A30" s="76"/>
      <c r="B30" s="76"/>
      <c r="C30" s="76"/>
      <c r="D30" s="76"/>
      <c r="E30" s="77"/>
      <c r="F30" s="76"/>
      <c r="G30" s="76"/>
      <c r="H30" s="78"/>
      <c r="I30" s="57"/>
      <c r="J30" s="8" t="s">
        <v>85</v>
      </c>
      <c r="K30" s="8" t="s">
        <v>107</v>
      </c>
      <c r="L30" s="8" t="s">
        <v>94</v>
      </c>
      <c r="M30" s="8" t="s">
        <v>95</v>
      </c>
      <c r="N30" s="8" t="s">
        <v>100</v>
      </c>
      <c r="O30" s="58" t="s">
        <v>73</v>
      </c>
      <c r="P30" s="58"/>
      <c r="Q30" s="58"/>
      <c r="R30" s="72"/>
      <c r="S30" s="72"/>
      <c r="T30" s="72"/>
      <c r="U30" s="72"/>
      <c r="V30" s="72"/>
      <c r="W30" s="72"/>
      <c r="X30" s="72"/>
      <c r="Y30" s="8"/>
      <c r="Z30" s="8"/>
      <c r="AA30" s="8"/>
      <c r="AB30" s="73" t="s">
        <v>111</v>
      </c>
      <c r="AC30" s="8" t="s">
        <v>286</v>
      </c>
      <c r="AD30" s="8" t="s">
        <v>298</v>
      </c>
      <c r="AE30" s="74" t="s">
        <v>297</v>
      </c>
    </row>
    <row r="31" spans="1:32" ht="47.25" x14ac:dyDescent="0.25">
      <c r="A31" s="54" t="s">
        <v>40</v>
      </c>
      <c r="B31" s="54" t="s">
        <v>41</v>
      </c>
      <c r="C31" s="54" t="s">
        <v>44</v>
      </c>
      <c r="D31" s="54" t="s">
        <v>45</v>
      </c>
      <c r="E31" s="71">
        <v>97.5</v>
      </c>
      <c r="F31" s="54" t="s">
        <v>34</v>
      </c>
      <c r="G31" s="54" t="s">
        <v>35</v>
      </c>
      <c r="H31" s="56" t="s">
        <v>69</v>
      </c>
      <c r="I31" s="57" t="s">
        <v>36</v>
      </c>
      <c r="J31" s="8" t="s">
        <v>194</v>
      </c>
      <c r="K31" s="8" t="s">
        <v>200</v>
      </c>
      <c r="L31" s="8" t="s">
        <v>199</v>
      </c>
      <c r="M31" s="8" t="s">
        <v>198</v>
      </c>
      <c r="N31" s="8" t="s">
        <v>218</v>
      </c>
      <c r="O31" s="58" t="s">
        <v>203</v>
      </c>
      <c r="P31" s="58"/>
      <c r="Q31" s="72"/>
      <c r="R31" s="72"/>
      <c r="S31" s="58"/>
      <c r="T31" s="58"/>
      <c r="U31" s="58"/>
      <c r="V31" s="58"/>
      <c r="W31" s="58"/>
      <c r="X31" s="58"/>
      <c r="Y31" s="58"/>
      <c r="Z31" s="58"/>
      <c r="AA31" s="58"/>
      <c r="AB31" s="79" t="s">
        <v>205</v>
      </c>
      <c r="AC31" s="8" t="s">
        <v>206</v>
      </c>
      <c r="AD31" s="8" t="s">
        <v>207</v>
      </c>
      <c r="AE31" s="74" t="s">
        <v>76</v>
      </c>
    </row>
    <row r="32" spans="1:32" ht="78.75" x14ac:dyDescent="0.25">
      <c r="A32" s="63"/>
      <c r="B32" s="63"/>
      <c r="C32" s="63"/>
      <c r="D32" s="63"/>
      <c r="E32" s="75"/>
      <c r="F32" s="63"/>
      <c r="G32" s="63"/>
      <c r="H32" s="65"/>
      <c r="I32" s="57"/>
      <c r="J32" s="8" t="s">
        <v>331</v>
      </c>
      <c r="K32" s="8" t="s">
        <v>201</v>
      </c>
      <c r="L32" s="8" t="s">
        <v>202</v>
      </c>
      <c r="M32" s="80" t="s">
        <v>197</v>
      </c>
      <c r="N32" s="8" t="s">
        <v>213</v>
      </c>
      <c r="O32" s="58" t="s">
        <v>203</v>
      </c>
      <c r="P32" s="58"/>
      <c r="Q32" s="81"/>
      <c r="R32" s="67"/>
      <c r="S32" s="58"/>
      <c r="T32" s="58"/>
      <c r="U32" s="58"/>
      <c r="V32" s="58"/>
      <c r="W32" s="58"/>
      <c r="X32" s="58"/>
      <c r="Y32" s="58"/>
      <c r="Z32" s="58"/>
      <c r="AA32" s="58"/>
      <c r="AB32" s="79" t="s">
        <v>205</v>
      </c>
      <c r="AC32" s="8" t="s">
        <v>101</v>
      </c>
      <c r="AD32" s="8" t="s">
        <v>101</v>
      </c>
      <c r="AE32" s="74" t="s">
        <v>121</v>
      </c>
    </row>
    <row r="33" spans="1:31" ht="47.25" x14ac:dyDescent="0.25">
      <c r="A33" s="63"/>
      <c r="B33" s="63"/>
      <c r="C33" s="63"/>
      <c r="D33" s="63"/>
      <c r="E33" s="75"/>
      <c r="F33" s="63"/>
      <c r="G33" s="63"/>
      <c r="H33" s="65"/>
      <c r="I33" s="57"/>
      <c r="J33" s="8" t="s">
        <v>303</v>
      </c>
      <c r="K33" s="8" t="s">
        <v>204</v>
      </c>
      <c r="L33" s="8" t="s">
        <v>212</v>
      </c>
      <c r="M33" s="8" t="s">
        <v>333</v>
      </c>
      <c r="N33" s="8" t="s">
        <v>217</v>
      </c>
      <c r="O33" s="58" t="s">
        <v>203</v>
      </c>
      <c r="P33" s="58"/>
      <c r="Q33" s="82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79" t="s">
        <v>205</v>
      </c>
      <c r="AC33" s="8" t="s">
        <v>101</v>
      </c>
      <c r="AD33" s="8" t="s">
        <v>101</v>
      </c>
      <c r="AE33" s="74" t="s">
        <v>208</v>
      </c>
    </row>
    <row r="34" spans="1:31" ht="47.25" x14ac:dyDescent="0.25">
      <c r="A34" s="63"/>
      <c r="B34" s="63"/>
      <c r="C34" s="63"/>
      <c r="D34" s="63"/>
      <c r="E34" s="75"/>
      <c r="F34" s="63"/>
      <c r="G34" s="63"/>
      <c r="H34" s="65"/>
      <c r="I34" s="57"/>
      <c r="J34" s="8" t="s">
        <v>304</v>
      </c>
      <c r="K34" s="8" t="s">
        <v>214</v>
      </c>
      <c r="L34" s="8" t="s">
        <v>216</v>
      </c>
      <c r="M34" s="83" t="s">
        <v>215</v>
      </c>
      <c r="N34" s="8" t="s">
        <v>219</v>
      </c>
      <c r="O34" s="58" t="s">
        <v>203</v>
      </c>
      <c r="P34" s="58"/>
      <c r="Q34" s="82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79" t="s">
        <v>205</v>
      </c>
      <c r="AC34" s="8" t="s">
        <v>101</v>
      </c>
      <c r="AD34" s="8" t="s">
        <v>101</v>
      </c>
      <c r="AE34" s="74" t="s">
        <v>227</v>
      </c>
    </row>
    <row r="35" spans="1:31" ht="47.25" x14ac:dyDescent="0.25">
      <c r="A35" s="63"/>
      <c r="B35" s="63"/>
      <c r="C35" s="63"/>
      <c r="D35" s="63"/>
      <c r="E35" s="75"/>
      <c r="F35" s="63"/>
      <c r="G35" s="63"/>
      <c r="H35" s="65"/>
      <c r="I35" s="57"/>
      <c r="J35" s="8" t="s">
        <v>305</v>
      </c>
      <c r="K35" s="8" t="s">
        <v>308</v>
      </c>
      <c r="L35" s="8" t="s">
        <v>220</v>
      </c>
      <c r="M35" s="83" t="s">
        <v>221</v>
      </c>
      <c r="N35" s="8" t="s">
        <v>222</v>
      </c>
      <c r="O35" s="58" t="s">
        <v>203</v>
      </c>
      <c r="P35" s="58"/>
      <c r="Q35" s="58"/>
      <c r="R35" s="82"/>
      <c r="S35" s="8"/>
      <c r="T35" s="58"/>
      <c r="U35" s="58"/>
      <c r="V35" s="58"/>
      <c r="W35" s="58"/>
      <c r="X35" s="58"/>
      <c r="Y35" s="8"/>
      <c r="Z35" s="8"/>
      <c r="AA35" s="8"/>
      <c r="AB35" s="79" t="s">
        <v>205</v>
      </c>
      <c r="AC35" s="8" t="s">
        <v>101</v>
      </c>
      <c r="AD35" s="8" t="s">
        <v>101</v>
      </c>
      <c r="AE35" s="74" t="s">
        <v>228</v>
      </c>
    </row>
    <row r="36" spans="1:31" ht="47.25" x14ac:dyDescent="0.25">
      <c r="A36" s="63"/>
      <c r="B36" s="63"/>
      <c r="C36" s="63"/>
      <c r="D36" s="63"/>
      <c r="E36" s="75"/>
      <c r="F36" s="63"/>
      <c r="G36" s="63"/>
      <c r="H36" s="65"/>
      <c r="I36" s="57"/>
      <c r="J36" s="8" t="s">
        <v>306</v>
      </c>
      <c r="K36" s="8" t="s">
        <v>307</v>
      </c>
      <c r="L36" s="8" t="s">
        <v>309</v>
      </c>
      <c r="M36" s="83" t="s">
        <v>215</v>
      </c>
      <c r="N36" s="8" t="s">
        <v>219</v>
      </c>
      <c r="O36" s="58" t="s">
        <v>203</v>
      </c>
      <c r="P36" s="58"/>
      <c r="Q36" s="58"/>
      <c r="R36" s="58"/>
      <c r="S36" s="8"/>
      <c r="T36" s="84"/>
      <c r="U36" s="84"/>
      <c r="V36" s="85"/>
      <c r="W36" s="58"/>
      <c r="X36" s="58"/>
      <c r="Y36" s="58"/>
      <c r="Z36" s="58"/>
      <c r="AA36" s="58"/>
      <c r="AB36" s="79" t="s">
        <v>205</v>
      </c>
      <c r="AC36" s="8" t="s">
        <v>101</v>
      </c>
      <c r="AD36" s="8" t="s">
        <v>101</v>
      </c>
      <c r="AE36" s="74" t="s">
        <v>227</v>
      </c>
    </row>
    <row r="37" spans="1:31" ht="47.25" x14ac:dyDescent="0.25">
      <c r="A37" s="76"/>
      <c r="B37" s="76"/>
      <c r="C37" s="76"/>
      <c r="D37" s="76"/>
      <c r="E37" s="77"/>
      <c r="F37" s="76"/>
      <c r="G37" s="76"/>
      <c r="H37" s="78"/>
      <c r="I37" s="57"/>
      <c r="J37" s="8" t="s">
        <v>195</v>
      </c>
      <c r="K37" s="8" t="s">
        <v>224</v>
      </c>
      <c r="L37" s="83" t="s">
        <v>223</v>
      </c>
      <c r="M37" s="8" t="s">
        <v>225</v>
      </c>
      <c r="N37" s="8" t="s">
        <v>226</v>
      </c>
      <c r="O37" s="58" t="s">
        <v>73</v>
      </c>
      <c r="P37" s="58"/>
      <c r="Q37" s="58"/>
      <c r="R37" s="58"/>
      <c r="S37" s="8"/>
      <c r="T37" s="8"/>
      <c r="U37" s="58"/>
      <c r="V37" s="58"/>
      <c r="W37" s="86"/>
      <c r="X37" s="58"/>
      <c r="Y37" s="8"/>
      <c r="Z37" s="8"/>
      <c r="AA37" s="8"/>
      <c r="AB37" s="79" t="s">
        <v>205</v>
      </c>
      <c r="AC37" s="8" t="s">
        <v>229</v>
      </c>
      <c r="AD37" s="8" t="s">
        <v>230</v>
      </c>
      <c r="AE37" s="74" t="s">
        <v>231</v>
      </c>
    </row>
    <row r="38" spans="1:31" ht="110.25" x14ac:dyDescent="0.25">
      <c r="A38" s="87" t="s">
        <v>40</v>
      </c>
      <c r="B38" s="87" t="s">
        <v>41</v>
      </c>
      <c r="C38" s="87" t="s">
        <v>44</v>
      </c>
      <c r="D38" s="87" t="s">
        <v>46</v>
      </c>
      <c r="E38" s="88">
        <v>1.22</v>
      </c>
      <c r="F38" s="87" t="s">
        <v>34</v>
      </c>
      <c r="G38" s="87" t="s">
        <v>47</v>
      </c>
      <c r="H38" s="89" t="s">
        <v>69</v>
      </c>
      <c r="I38" s="58" t="s">
        <v>36</v>
      </c>
      <c r="J38" s="8" t="s">
        <v>189</v>
      </c>
      <c r="K38" s="8" t="s">
        <v>210</v>
      </c>
      <c r="L38" s="90" t="s">
        <v>211</v>
      </c>
      <c r="M38" s="91" t="s">
        <v>209</v>
      </c>
      <c r="N38" s="8" t="s">
        <v>236</v>
      </c>
      <c r="O38" s="58" t="s">
        <v>203</v>
      </c>
      <c r="P38" s="58"/>
      <c r="Q38" s="81"/>
      <c r="R38" s="58"/>
      <c r="S38" s="8"/>
      <c r="T38" s="8"/>
      <c r="U38" s="58"/>
      <c r="V38" s="58"/>
      <c r="W38" s="58"/>
      <c r="X38" s="58"/>
      <c r="Y38" s="58"/>
      <c r="Z38" s="58"/>
      <c r="AA38" s="58"/>
      <c r="AB38" s="79" t="s">
        <v>205</v>
      </c>
      <c r="AC38" s="92" t="s">
        <v>101</v>
      </c>
      <c r="AD38" s="92" t="s">
        <v>101</v>
      </c>
      <c r="AE38" s="74" t="s">
        <v>232</v>
      </c>
    </row>
    <row r="39" spans="1:31" ht="47.25" x14ac:dyDescent="0.25">
      <c r="A39" s="54" t="s">
        <v>40</v>
      </c>
      <c r="B39" s="54" t="s">
        <v>41</v>
      </c>
      <c r="C39" s="54" t="s">
        <v>48</v>
      </c>
      <c r="D39" s="54" t="s">
        <v>49</v>
      </c>
      <c r="E39" s="69" t="s">
        <v>39</v>
      </c>
      <c r="F39" s="54" t="s">
        <v>34</v>
      </c>
      <c r="G39" s="69">
        <v>0.95</v>
      </c>
      <c r="H39" s="56" t="s">
        <v>69</v>
      </c>
      <c r="I39" s="57" t="s">
        <v>36</v>
      </c>
      <c r="J39" s="8" t="s">
        <v>137</v>
      </c>
      <c r="K39" s="8" t="s">
        <v>138</v>
      </c>
      <c r="L39" s="8" t="s">
        <v>139</v>
      </c>
      <c r="M39" s="8" t="s">
        <v>140</v>
      </c>
      <c r="N39" s="8" t="s">
        <v>284</v>
      </c>
      <c r="O39" s="58" t="s">
        <v>141</v>
      </c>
      <c r="P39" s="58"/>
      <c r="Q39" s="72"/>
      <c r="R39" s="72"/>
      <c r="S39" s="58"/>
      <c r="T39" s="72"/>
      <c r="U39" s="72"/>
      <c r="V39" s="72"/>
      <c r="W39" s="72"/>
      <c r="X39" s="58"/>
      <c r="Y39" s="8"/>
      <c r="Z39" s="8"/>
      <c r="AA39" s="8"/>
      <c r="AB39" s="79" t="s">
        <v>205</v>
      </c>
      <c r="AC39" s="58" t="s">
        <v>142</v>
      </c>
      <c r="AD39" s="58" t="s">
        <v>143</v>
      </c>
      <c r="AE39" s="93" t="s">
        <v>144</v>
      </c>
    </row>
    <row r="40" spans="1:31" ht="47.25" x14ac:dyDescent="0.25">
      <c r="A40" s="63"/>
      <c r="B40" s="63"/>
      <c r="C40" s="63"/>
      <c r="D40" s="63"/>
      <c r="E40" s="68"/>
      <c r="F40" s="63"/>
      <c r="G40" s="68"/>
      <c r="H40" s="65"/>
      <c r="I40" s="57"/>
      <c r="J40" s="8" t="s">
        <v>238</v>
      </c>
      <c r="K40" s="8" t="s">
        <v>239</v>
      </c>
      <c r="L40" s="8" t="s">
        <v>240</v>
      </c>
      <c r="M40" s="8" t="s">
        <v>241</v>
      </c>
      <c r="N40" s="8" t="s">
        <v>266</v>
      </c>
      <c r="O40" s="58" t="s">
        <v>141</v>
      </c>
      <c r="P40" s="58"/>
      <c r="Q40" s="72"/>
      <c r="R40" s="72"/>
      <c r="S40" s="58"/>
      <c r="T40" s="72"/>
      <c r="U40" s="72"/>
      <c r="V40" s="58"/>
      <c r="W40" s="58"/>
      <c r="X40" s="67"/>
      <c r="Y40" s="8"/>
      <c r="Z40" s="8"/>
      <c r="AA40" s="8"/>
      <c r="AB40" s="79" t="s">
        <v>205</v>
      </c>
      <c r="AC40" s="58" t="s">
        <v>142</v>
      </c>
      <c r="AD40" s="58" t="s">
        <v>242</v>
      </c>
      <c r="AE40" s="93" t="s">
        <v>144</v>
      </c>
    </row>
    <row r="41" spans="1:31" ht="47.25" x14ac:dyDescent="0.25">
      <c r="A41" s="63"/>
      <c r="B41" s="63"/>
      <c r="C41" s="63"/>
      <c r="D41" s="63"/>
      <c r="E41" s="68"/>
      <c r="F41" s="63"/>
      <c r="G41" s="68"/>
      <c r="H41" s="65"/>
      <c r="I41" s="57"/>
      <c r="J41" s="94" t="s">
        <v>145</v>
      </c>
      <c r="K41" s="8" t="s">
        <v>146</v>
      </c>
      <c r="L41" s="8" t="s">
        <v>147</v>
      </c>
      <c r="M41" s="8" t="s">
        <v>148</v>
      </c>
      <c r="N41" s="8" t="s">
        <v>37</v>
      </c>
      <c r="O41" s="58" t="s">
        <v>141</v>
      </c>
      <c r="P41" s="58"/>
      <c r="Q41" s="58"/>
      <c r="R41" s="72"/>
      <c r="S41" s="58"/>
      <c r="T41" s="58"/>
      <c r="U41" s="58"/>
      <c r="V41" s="72"/>
      <c r="W41" s="58"/>
      <c r="X41" s="58"/>
      <c r="Y41" s="8"/>
      <c r="Z41" s="8"/>
      <c r="AA41" s="8"/>
      <c r="AB41" s="79" t="s">
        <v>205</v>
      </c>
      <c r="AC41" s="58" t="s">
        <v>142</v>
      </c>
      <c r="AD41" s="58" t="s">
        <v>101</v>
      </c>
      <c r="AE41" s="93" t="s">
        <v>144</v>
      </c>
    </row>
    <row r="42" spans="1:31" ht="47.25" x14ac:dyDescent="0.25">
      <c r="A42" s="63"/>
      <c r="B42" s="63"/>
      <c r="C42" s="63"/>
      <c r="D42" s="63"/>
      <c r="E42" s="68"/>
      <c r="F42" s="63"/>
      <c r="G42" s="68"/>
      <c r="H42" s="65"/>
      <c r="I42" s="57"/>
      <c r="J42" s="8" t="s">
        <v>315</v>
      </c>
      <c r="K42" s="8" t="s">
        <v>317</v>
      </c>
      <c r="L42" s="8" t="s">
        <v>318</v>
      </c>
      <c r="M42" s="8" t="s">
        <v>316</v>
      </c>
      <c r="N42" s="8" t="s">
        <v>37</v>
      </c>
      <c r="O42" s="58" t="s">
        <v>141</v>
      </c>
      <c r="P42" s="58"/>
      <c r="Q42" s="58"/>
      <c r="R42" s="58"/>
      <c r="S42" s="72"/>
      <c r="T42" s="72"/>
      <c r="U42" s="58"/>
      <c r="V42" s="72"/>
      <c r="W42" s="58"/>
      <c r="X42" s="58"/>
      <c r="Y42" s="8"/>
      <c r="Z42" s="8"/>
      <c r="AA42" s="8"/>
      <c r="AB42" s="79" t="s">
        <v>205</v>
      </c>
      <c r="AC42" s="58" t="s">
        <v>234</v>
      </c>
      <c r="AD42" s="58" t="s">
        <v>233</v>
      </c>
      <c r="AE42" s="93" t="s">
        <v>144</v>
      </c>
    </row>
    <row r="43" spans="1:31" ht="47.25" x14ac:dyDescent="0.25">
      <c r="A43" s="63"/>
      <c r="B43" s="63"/>
      <c r="C43" s="63"/>
      <c r="D43" s="63"/>
      <c r="E43" s="68"/>
      <c r="F43" s="63"/>
      <c r="G43" s="68"/>
      <c r="H43" s="65"/>
      <c r="I43" s="57"/>
      <c r="J43" s="94" t="s">
        <v>149</v>
      </c>
      <c r="K43" s="8" t="s">
        <v>150</v>
      </c>
      <c r="L43" s="8" t="s">
        <v>151</v>
      </c>
      <c r="M43" s="8" t="s">
        <v>152</v>
      </c>
      <c r="N43" s="8" t="s">
        <v>37</v>
      </c>
      <c r="O43" s="58" t="s">
        <v>141</v>
      </c>
      <c r="P43" s="58"/>
      <c r="Q43" s="58"/>
      <c r="R43" s="72"/>
      <c r="S43" s="72"/>
      <c r="T43" s="72"/>
      <c r="U43" s="72"/>
      <c r="V43" s="72"/>
      <c r="W43" s="58"/>
      <c r="X43" s="58"/>
      <c r="Y43" s="8"/>
      <c r="Z43" s="8"/>
      <c r="AA43" s="8"/>
      <c r="AB43" s="79" t="s">
        <v>205</v>
      </c>
      <c r="AC43" s="58" t="s">
        <v>142</v>
      </c>
      <c r="AD43" s="58" t="s">
        <v>101</v>
      </c>
      <c r="AE43" s="93" t="s">
        <v>144</v>
      </c>
    </row>
    <row r="44" spans="1:31" ht="47.25" x14ac:dyDescent="0.25">
      <c r="A44" s="76"/>
      <c r="B44" s="76"/>
      <c r="C44" s="76"/>
      <c r="D44" s="76"/>
      <c r="E44" s="95"/>
      <c r="F44" s="76"/>
      <c r="G44" s="95"/>
      <c r="H44" s="78"/>
      <c r="I44" s="57"/>
      <c r="J44" s="8" t="s">
        <v>153</v>
      </c>
      <c r="K44" s="8" t="s">
        <v>154</v>
      </c>
      <c r="L44" s="8" t="s">
        <v>155</v>
      </c>
      <c r="M44" s="8" t="s">
        <v>156</v>
      </c>
      <c r="N44" s="8" t="s">
        <v>37</v>
      </c>
      <c r="O44" s="58" t="s">
        <v>157</v>
      </c>
      <c r="P44" s="58"/>
      <c r="Q44" s="72"/>
      <c r="R44" s="72"/>
      <c r="S44" s="72"/>
      <c r="T44" s="72"/>
      <c r="U44" s="72"/>
      <c r="V44" s="58"/>
      <c r="W44" s="58"/>
      <c r="X44" s="58"/>
      <c r="Y44" s="8"/>
      <c r="Z44" s="8"/>
      <c r="AA44" s="8"/>
      <c r="AB44" s="79" t="s">
        <v>205</v>
      </c>
      <c r="AC44" s="58" t="s">
        <v>101</v>
      </c>
      <c r="AD44" s="58" t="s">
        <v>101</v>
      </c>
      <c r="AE44" s="93" t="s">
        <v>158</v>
      </c>
    </row>
    <row r="45" spans="1:31" ht="47.25" x14ac:dyDescent="0.25">
      <c r="A45" s="96"/>
      <c r="B45" s="96"/>
      <c r="C45" s="96"/>
      <c r="D45" s="96"/>
      <c r="E45" s="97"/>
      <c r="F45" s="96"/>
      <c r="G45" s="97"/>
      <c r="H45" s="98"/>
      <c r="I45" s="58"/>
      <c r="J45" s="8" t="s">
        <v>319</v>
      </c>
      <c r="K45" s="8" t="s">
        <v>317</v>
      </c>
      <c r="L45" s="8" t="s">
        <v>318</v>
      </c>
      <c r="M45" s="8" t="s">
        <v>316</v>
      </c>
      <c r="N45" s="8" t="s">
        <v>37</v>
      </c>
      <c r="O45" s="58" t="s">
        <v>320</v>
      </c>
      <c r="P45" s="58"/>
      <c r="Q45" s="72"/>
      <c r="R45" s="72"/>
      <c r="S45" s="72"/>
      <c r="T45" s="72"/>
      <c r="U45" s="72"/>
      <c r="V45" s="72"/>
      <c r="W45" s="67"/>
      <c r="X45" s="72"/>
      <c r="Y45" s="8"/>
      <c r="Z45" s="8"/>
      <c r="AA45" s="8"/>
      <c r="AB45" s="79"/>
      <c r="AC45" s="58"/>
      <c r="AD45" s="58"/>
      <c r="AE45" s="93"/>
    </row>
    <row r="46" spans="1:31" ht="47.25" x14ac:dyDescent="0.25">
      <c r="A46" s="54" t="s">
        <v>30</v>
      </c>
      <c r="B46" s="54" t="s">
        <v>31</v>
      </c>
      <c r="C46" s="54" t="s">
        <v>50</v>
      </c>
      <c r="D46" s="54" t="s">
        <v>51</v>
      </c>
      <c r="E46" s="71">
        <v>100</v>
      </c>
      <c r="F46" s="54" t="s">
        <v>34</v>
      </c>
      <c r="G46" s="56" t="s">
        <v>52</v>
      </c>
      <c r="H46" s="56" t="s">
        <v>69</v>
      </c>
      <c r="I46" s="57" t="s">
        <v>53</v>
      </c>
      <c r="J46" s="8" t="s">
        <v>235</v>
      </c>
      <c r="K46" s="8" t="s">
        <v>237</v>
      </c>
      <c r="L46" s="8" t="s">
        <v>243</v>
      </c>
      <c r="M46" s="99" t="s">
        <v>334</v>
      </c>
      <c r="N46" s="8" t="s">
        <v>283</v>
      </c>
      <c r="O46" s="58" t="s">
        <v>141</v>
      </c>
      <c r="P46" s="58"/>
      <c r="Q46" s="72"/>
      <c r="R46" s="58"/>
      <c r="S46" s="67"/>
      <c r="T46" s="58"/>
      <c r="U46" s="67"/>
      <c r="V46" s="59"/>
      <c r="W46" s="59"/>
      <c r="X46" s="58"/>
      <c r="Y46" s="8"/>
      <c r="Z46" s="8"/>
      <c r="AA46" s="8"/>
      <c r="AB46" s="79" t="s">
        <v>205</v>
      </c>
      <c r="AC46" s="58" t="s">
        <v>162</v>
      </c>
      <c r="AD46" s="58" t="s">
        <v>163</v>
      </c>
      <c r="AE46" s="93" t="s">
        <v>158</v>
      </c>
    </row>
    <row r="47" spans="1:31" ht="94.5" x14ac:dyDescent="0.25">
      <c r="A47" s="63"/>
      <c r="B47" s="63"/>
      <c r="C47" s="63"/>
      <c r="D47" s="63"/>
      <c r="E47" s="75"/>
      <c r="F47" s="63"/>
      <c r="G47" s="65"/>
      <c r="H47" s="65"/>
      <c r="I47" s="57"/>
      <c r="J47" s="8" t="s">
        <v>310</v>
      </c>
      <c r="K47" s="8" t="s">
        <v>311</v>
      </c>
      <c r="L47" s="8" t="s">
        <v>244</v>
      </c>
      <c r="M47" s="8" t="s">
        <v>245</v>
      </c>
      <c r="N47" s="8" t="s">
        <v>37</v>
      </c>
      <c r="O47" s="58" t="s">
        <v>73</v>
      </c>
      <c r="P47" s="58"/>
      <c r="Q47" s="58"/>
      <c r="R47" s="58"/>
      <c r="S47" s="58"/>
      <c r="T47" s="67"/>
      <c r="U47" s="67"/>
      <c r="V47" s="67"/>
      <c r="W47" s="58"/>
      <c r="X47" s="59"/>
      <c r="Y47" s="8"/>
      <c r="Z47" s="8"/>
      <c r="AA47" s="8"/>
      <c r="AB47" s="79" t="s">
        <v>205</v>
      </c>
      <c r="AC47" s="58" t="s">
        <v>101</v>
      </c>
      <c r="AD47" s="58" t="s">
        <v>101</v>
      </c>
      <c r="AE47" s="58" t="s">
        <v>248</v>
      </c>
    </row>
    <row r="48" spans="1:31" ht="47.25" x14ac:dyDescent="0.25">
      <c r="A48" s="63"/>
      <c r="B48" s="63"/>
      <c r="C48" s="63"/>
      <c r="D48" s="63"/>
      <c r="E48" s="75"/>
      <c r="F48" s="63"/>
      <c r="G48" s="65"/>
      <c r="H48" s="65"/>
      <c r="I48" s="57"/>
      <c r="J48" s="8" t="s">
        <v>164</v>
      </c>
      <c r="K48" s="60" t="s">
        <v>165</v>
      </c>
      <c r="L48" s="8" t="s">
        <v>166</v>
      </c>
      <c r="M48" s="8" t="s">
        <v>167</v>
      </c>
      <c r="N48" s="8" t="s">
        <v>285</v>
      </c>
      <c r="O48" s="58" t="s">
        <v>157</v>
      </c>
      <c r="P48" s="58"/>
      <c r="Q48" s="58"/>
      <c r="R48" s="72"/>
      <c r="S48" s="72"/>
      <c r="T48" s="67"/>
      <c r="U48" s="67"/>
      <c r="V48" s="58"/>
      <c r="W48" s="58"/>
      <c r="X48" s="58"/>
      <c r="Y48" s="8"/>
      <c r="Z48" s="8"/>
      <c r="AA48" s="8"/>
      <c r="AB48" s="79" t="s">
        <v>205</v>
      </c>
      <c r="AC48" s="58" t="s">
        <v>101</v>
      </c>
      <c r="AD48" s="58" t="s">
        <v>101</v>
      </c>
      <c r="AE48" s="93" t="s">
        <v>168</v>
      </c>
    </row>
    <row r="49" spans="1:54" ht="47.25" x14ac:dyDescent="0.25">
      <c r="A49" s="63"/>
      <c r="B49" s="63"/>
      <c r="C49" s="63"/>
      <c r="D49" s="63"/>
      <c r="E49" s="75"/>
      <c r="F49" s="63"/>
      <c r="G49" s="65"/>
      <c r="H49" s="65"/>
      <c r="I49" s="57"/>
      <c r="J49" s="8" t="s">
        <v>312</v>
      </c>
      <c r="K49" s="60" t="s">
        <v>169</v>
      </c>
      <c r="L49" s="8" t="s">
        <v>246</v>
      </c>
      <c r="M49" s="8" t="s">
        <v>170</v>
      </c>
      <c r="N49" s="8" t="s">
        <v>37</v>
      </c>
      <c r="O49" s="58" t="s">
        <v>171</v>
      </c>
      <c r="P49" s="58"/>
      <c r="Q49" s="58"/>
      <c r="R49" s="58"/>
      <c r="S49" s="72"/>
      <c r="T49" s="67"/>
      <c r="U49" s="67"/>
      <c r="V49" s="67"/>
      <c r="W49" s="58"/>
      <c r="X49" s="58"/>
      <c r="Y49" s="8"/>
      <c r="Z49" s="8"/>
      <c r="AA49" s="8"/>
      <c r="AB49" s="79" t="s">
        <v>205</v>
      </c>
      <c r="AC49" s="58" t="s">
        <v>172</v>
      </c>
      <c r="AD49" s="58" t="s">
        <v>101</v>
      </c>
      <c r="AE49" s="93" t="s">
        <v>168</v>
      </c>
    </row>
    <row r="50" spans="1:54" ht="47.25" x14ac:dyDescent="0.25">
      <c r="A50" s="63"/>
      <c r="B50" s="63"/>
      <c r="C50" s="63"/>
      <c r="D50" s="63"/>
      <c r="E50" s="75"/>
      <c r="F50" s="63"/>
      <c r="G50" s="65"/>
      <c r="H50" s="65"/>
      <c r="I50" s="57"/>
      <c r="J50" s="8" t="s">
        <v>159</v>
      </c>
      <c r="K50" s="8" t="s">
        <v>160</v>
      </c>
      <c r="L50" s="8" t="s">
        <v>161</v>
      </c>
      <c r="M50" s="8" t="s">
        <v>314</v>
      </c>
      <c r="N50" s="8" t="s">
        <v>37</v>
      </c>
      <c r="O50" s="58" t="s">
        <v>157</v>
      </c>
      <c r="P50" s="58"/>
      <c r="Q50" s="58"/>
      <c r="R50" s="72"/>
      <c r="S50" s="72"/>
      <c r="T50" s="72"/>
      <c r="U50" s="72"/>
      <c r="V50" s="58"/>
      <c r="W50" s="59"/>
      <c r="X50" s="58"/>
      <c r="Y50" s="8"/>
      <c r="Z50" s="8"/>
      <c r="AA50" s="8"/>
      <c r="AB50" s="79" t="s">
        <v>205</v>
      </c>
      <c r="AC50" s="58" t="s">
        <v>162</v>
      </c>
      <c r="AD50" s="58" t="s">
        <v>163</v>
      </c>
      <c r="AE50" s="93" t="s">
        <v>158</v>
      </c>
    </row>
    <row r="51" spans="1:54" ht="47.25" x14ac:dyDescent="0.25">
      <c r="A51" s="63"/>
      <c r="B51" s="63"/>
      <c r="C51" s="63"/>
      <c r="D51" s="63"/>
      <c r="E51" s="77"/>
      <c r="F51" s="63"/>
      <c r="G51" s="65"/>
      <c r="H51" s="65"/>
      <c r="I51" s="57"/>
      <c r="J51" s="92" t="s">
        <v>247</v>
      </c>
      <c r="K51" s="8" t="s">
        <v>173</v>
      </c>
      <c r="L51" s="8" t="s">
        <v>174</v>
      </c>
      <c r="M51" s="8" t="s">
        <v>175</v>
      </c>
      <c r="N51" s="8" t="s">
        <v>37</v>
      </c>
      <c r="O51" s="58" t="s">
        <v>157</v>
      </c>
      <c r="P51" s="58"/>
      <c r="Q51" s="58"/>
      <c r="R51" s="58"/>
      <c r="S51" s="58"/>
      <c r="T51" s="72"/>
      <c r="U51" s="72"/>
      <c r="V51" s="58"/>
      <c r="W51" s="58"/>
      <c r="X51" s="58"/>
      <c r="Y51" s="8"/>
      <c r="Z51" s="8"/>
      <c r="AA51" s="8"/>
      <c r="AB51" s="79" t="s">
        <v>205</v>
      </c>
      <c r="AC51" s="58" t="s">
        <v>101</v>
      </c>
      <c r="AD51" s="58" t="s">
        <v>101</v>
      </c>
      <c r="AE51" s="93" t="s">
        <v>144</v>
      </c>
    </row>
    <row r="52" spans="1:54" ht="47.25" x14ac:dyDescent="0.25">
      <c r="A52" s="54" t="s">
        <v>30</v>
      </c>
      <c r="B52" s="54" t="s">
        <v>31</v>
      </c>
      <c r="C52" s="54" t="s">
        <v>50</v>
      </c>
      <c r="D52" s="54" t="s">
        <v>54</v>
      </c>
      <c r="E52" s="71">
        <v>0</v>
      </c>
      <c r="F52" s="54" t="s">
        <v>34</v>
      </c>
      <c r="G52" s="56" t="s">
        <v>55</v>
      </c>
      <c r="H52" s="56" t="s">
        <v>69</v>
      </c>
      <c r="I52" s="57" t="s">
        <v>53</v>
      </c>
      <c r="J52" s="8" t="s">
        <v>196</v>
      </c>
      <c r="K52" s="8" t="s">
        <v>252</v>
      </c>
      <c r="L52" s="8" t="s">
        <v>253</v>
      </c>
      <c r="M52" s="99" t="s">
        <v>254</v>
      </c>
      <c r="N52" s="8" t="s">
        <v>37</v>
      </c>
      <c r="O52" s="58" t="s">
        <v>73</v>
      </c>
      <c r="P52" s="58"/>
      <c r="Q52" s="58"/>
      <c r="R52" s="72"/>
      <c r="S52" s="72"/>
      <c r="T52" s="72"/>
      <c r="U52" s="72"/>
      <c r="V52" s="58"/>
      <c r="W52" s="59"/>
      <c r="X52" s="72"/>
      <c r="Y52" s="8"/>
      <c r="Z52" s="8"/>
      <c r="AA52" s="8"/>
      <c r="AB52" s="79" t="s">
        <v>205</v>
      </c>
      <c r="AC52" s="58" t="s">
        <v>162</v>
      </c>
      <c r="AD52" s="58" t="s">
        <v>163</v>
      </c>
      <c r="AE52" s="93" t="s">
        <v>158</v>
      </c>
    </row>
    <row r="53" spans="1:54" ht="47.25" x14ac:dyDescent="0.25">
      <c r="A53" s="63"/>
      <c r="B53" s="63"/>
      <c r="C53" s="63"/>
      <c r="D53" s="63"/>
      <c r="E53" s="75"/>
      <c r="F53" s="63"/>
      <c r="G53" s="65"/>
      <c r="H53" s="65"/>
      <c r="I53" s="57"/>
      <c r="J53" s="8" t="s">
        <v>249</v>
      </c>
      <c r="K53" s="8" t="s">
        <v>115</v>
      </c>
      <c r="L53" s="8" t="s">
        <v>116</v>
      </c>
      <c r="M53" s="8" t="s">
        <v>255</v>
      </c>
      <c r="N53" s="8" t="s">
        <v>37</v>
      </c>
      <c r="O53" s="58" t="s">
        <v>73</v>
      </c>
      <c r="P53" s="58"/>
      <c r="Q53" s="58"/>
      <c r="R53" s="72"/>
      <c r="S53" s="72"/>
      <c r="T53" s="72"/>
      <c r="U53" s="72"/>
      <c r="V53" s="58"/>
      <c r="W53" s="59"/>
      <c r="X53" s="72"/>
      <c r="Y53" s="8"/>
      <c r="Z53" s="8"/>
      <c r="AA53" s="8"/>
      <c r="AB53" s="79" t="s">
        <v>205</v>
      </c>
      <c r="AC53" s="58" t="s">
        <v>101</v>
      </c>
      <c r="AD53" s="58" t="s">
        <v>101</v>
      </c>
      <c r="AE53" s="93" t="s">
        <v>158</v>
      </c>
    </row>
    <row r="54" spans="1:54" ht="47.25" x14ac:dyDescent="0.25">
      <c r="A54" s="63"/>
      <c r="B54" s="63"/>
      <c r="C54" s="63"/>
      <c r="D54" s="63"/>
      <c r="E54" s="75"/>
      <c r="F54" s="63"/>
      <c r="G54" s="65"/>
      <c r="H54" s="65"/>
      <c r="I54" s="57"/>
      <c r="J54" s="8" t="s">
        <v>250</v>
      </c>
      <c r="K54" s="8" t="s">
        <v>123</v>
      </c>
      <c r="L54" s="8" t="s">
        <v>124</v>
      </c>
      <c r="M54" s="8" t="s">
        <v>256</v>
      </c>
      <c r="N54" s="8" t="s">
        <v>37</v>
      </c>
      <c r="O54" s="58" t="s">
        <v>73</v>
      </c>
      <c r="P54" s="58"/>
      <c r="Q54" s="58"/>
      <c r="R54" s="72"/>
      <c r="S54" s="72"/>
      <c r="T54" s="72"/>
      <c r="U54" s="72"/>
      <c r="V54" s="58"/>
      <c r="W54" s="59"/>
      <c r="X54" s="72"/>
      <c r="Y54" s="8"/>
      <c r="Z54" s="8"/>
      <c r="AA54" s="8"/>
      <c r="AB54" s="79" t="s">
        <v>205</v>
      </c>
      <c r="AC54" s="58" t="s">
        <v>101</v>
      </c>
      <c r="AD54" s="58" t="s">
        <v>101</v>
      </c>
      <c r="AE54" s="93" t="s">
        <v>258</v>
      </c>
    </row>
    <row r="55" spans="1:54" ht="47.25" x14ac:dyDescent="0.25">
      <c r="A55" s="63"/>
      <c r="B55" s="63"/>
      <c r="C55" s="63"/>
      <c r="D55" s="63"/>
      <c r="E55" s="75"/>
      <c r="F55" s="63"/>
      <c r="G55" s="65"/>
      <c r="H55" s="65"/>
      <c r="I55" s="57"/>
      <c r="J55" s="8" t="s">
        <v>251</v>
      </c>
      <c r="K55" s="8" t="s">
        <v>128</v>
      </c>
      <c r="L55" s="8" t="s">
        <v>129</v>
      </c>
      <c r="M55" s="8" t="s">
        <v>257</v>
      </c>
      <c r="N55" s="8" t="s">
        <v>37</v>
      </c>
      <c r="O55" s="58" t="s">
        <v>73</v>
      </c>
      <c r="P55" s="58"/>
      <c r="Q55" s="58"/>
      <c r="R55" s="72"/>
      <c r="S55" s="72"/>
      <c r="T55" s="72"/>
      <c r="U55" s="72"/>
      <c r="V55" s="58"/>
      <c r="W55" s="59"/>
      <c r="X55" s="72"/>
      <c r="Y55" s="8"/>
      <c r="Z55" s="8"/>
      <c r="AA55" s="8"/>
      <c r="AB55" s="79" t="s">
        <v>205</v>
      </c>
      <c r="AC55" s="58" t="s">
        <v>101</v>
      </c>
      <c r="AD55" s="58" t="s">
        <v>101</v>
      </c>
      <c r="AE55" s="93" t="s">
        <v>158</v>
      </c>
    </row>
    <row r="56" spans="1:54" ht="47.25" x14ac:dyDescent="0.25">
      <c r="A56" s="30" t="s">
        <v>40</v>
      </c>
      <c r="B56" s="30" t="s">
        <v>41</v>
      </c>
      <c r="C56" s="32" t="s">
        <v>56</v>
      </c>
      <c r="D56" s="38" t="s">
        <v>57</v>
      </c>
      <c r="E56" s="36">
        <v>2.9661016949152543E-2</v>
      </c>
      <c r="F56" s="30" t="s">
        <v>34</v>
      </c>
      <c r="G56" s="32" t="s">
        <v>58</v>
      </c>
      <c r="H56" s="32" t="s">
        <v>69</v>
      </c>
      <c r="I56" s="40" t="s">
        <v>53</v>
      </c>
      <c r="J56" s="8" t="s">
        <v>259</v>
      </c>
      <c r="K56" s="8" t="s">
        <v>70</v>
      </c>
      <c r="L56" s="8" t="s">
        <v>109</v>
      </c>
      <c r="M56" s="8" t="s">
        <v>260</v>
      </c>
      <c r="N56" s="8" t="s">
        <v>74</v>
      </c>
      <c r="O56" s="58" t="s">
        <v>73</v>
      </c>
      <c r="P56" s="59"/>
      <c r="Q56" s="59"/>
      <c r="R56" s="59"/>
      <c r="S56" s="59"/>
      <c r="T56" s="59"/>
      <c r="U56" s="59"/>
      <c r="V56" s="72"/>
      <c r="W56" s="59"/>
      <c r="X56" s="59"/>
      <c r="Y56" s="8"/>
      <c r="Z56" s="8"/>
      <c r="AA56" s="8"/>
      <c r="AB56" s="79" t="s">
        <v>111</v>
      </c>
      <c r="AC56" s="79" t="s">
        <v>112</v>
      </c>
      <c r="AD56" s="79" t="s">
        <v>263</v>
      </c>
      <c r="AE56" s="100" t="s">
        <v>76</v>
      </c>
    </row>
    <row r="57" spans="1:54" s="1" customFormat="1" ht="49.5" hidden="1" customHeight="1" x14ac:dyDescent="0.25">
      <c r="A57" s="31"/>
      <c r="B57" s="31"/>
      <c r="C57" s="33"/>
      <c r="D57" s="39"/>
      <c r="E57" s="37"/>
      <c r="F57" s="31"/>
      <c r="G57" s="33"/>
      <c r="H57" s="33"/>
      <c r="I57" s="41"/>
      <c r="J57" s="6" t="s">
        <v>261</v>
      </c>
      <c r="K57" s="6" t="s">
        <v>115</v>
      </c>
      <c r="L57" s="6" t="s">
        <v>116</v>
      </c>
      <c r="M57" s="6" t="s">
        <v>262</v>
      </c>
      <c r="N57" s="6" t="s">
        <v>118</v>
      </c>
      <c r="O57" s="11" t="s">
        <v>73</v>
      </c>
      <c r="P57" s="12"/>
      <c r="Q57" s="12"/>
      <c r="R57" s="12">
        <v>0</v>
      </c>
      <c r="S57" s="12">
        <v>0</v>
      </c>
      <c r="T57" s="12">
        <v>0</v>
      </c>
      <c r="U57" s="12">
        <v>0</v>
      </c>
      <c r="V57" s="20">
        <v>100</v>
      </c>
      <c r="W57" s="12">
        <f>W56</f>
        <v>0</v>
      </c>
      <c r="X57" s="12">
        <f t="shared" ref="X57:X59" si="0">X56</f>
        <v>0</v>
      </c>
      <c r="Y57" s="6"/>
      <c r="Z57" s="6"/>
      <c r="AA57" s="6"/>
      <c r="AB57" s="9" t="s">
        <v>111</v>
      </c>
      <c r="AC57" s="9" t="s">
        <v>120</v>
      </c>
      <c r="AD57" s="9" t="s">
        <v>120</v>
      </c>
      <c r="AE57" s="10" t="s">
        <v>121</v>
      </c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</row>
    <row r="58" spans="1:54" s="1" customFormat="1" ht="49.5" hidden="1" customHeight="1" x14ac:dyDescent="0.25">
      <c r="A58" s="31"/>
      <c r="B58" s="31"/>
      <c r="C58" s="33"/>
      <c r="D58" s="39"/>
      <c r="E58" s="37"/>
      <c r="F58" s="31"/>
      <c r="G58" s="33"/>
      <c r="H58" s="33"/>
      <c r="I58" s="41"/>
      <c r="J58" s="6" t="s">
        <v>272</v>
      </c>
      <c r="K58" s="6" t="s">
        <v>123</v>
      </c>
      <c r="L58" s="6" t="s">
        <v>124</v>
      </c>
      <c r="M58" s="6" t="s">
        <v>256</v>
      </c>
      <c r="N58" s="6" t="s">
        <v>126</v>
      </c>
      <c r="O58" s="11" t="s">
        <v>73</v>
      </c>
      <c r="P58" s="12"/>
      <c r="Q58" s="12"/>
      <c r="R58" s="12">
        <v>0</v>
      </c>
      <c r="S58" s="12">
        <v>0</v>
      </c>
      <c r="T58" s="12">
        <v>0</v>
      </c>
      <c r="U58" s="12">
        <v>0</v>
      </c>
      <c r="V58" s="20">
        <v>100</v>
      </c>
      <c r="W58" s="12">
        <f t="shared" ref="W58:W59" si="1">W57</f>
        <v>0</v>
      </c>
      <c r="X58" s="12">
        <f t="shared" si="0"/>
        <v>0</v>
      </c>
      <c r="Y58" s="6"/>
      <c r="Z58" s="6"/>
      <c r="AA58" s="6"/>
      <c r="AB58" s="9" t="s">
        <v>111</v>
      </c>
      <c r="AC58" s="9" t="s">
        <v>120</v>
      </c>
      <c r="AD58" s="9" t="s">
        <v>120</v>
      </c>
      <c r="AE58" s="10" t="s">
        <v>121</v>
      </c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</row>
    <row r="59" spans="1:54" s="1" customFormat="1" ht="94.5" hidden="1" x14ac:dyDescent="0.25">
      <c r="A59" s="31"/>
      <c r="B59" s="31"/>
      <c r="C59" s="33"/>
      <c r="D59" s="39"/>
      <c r="E59" s="37"/>
      <c r="F59" s="31"/>
      <c r="G59" s="33"/>
      <c r="H59" s="33"/>
      <c r="I59" s="41"/>
      <c r="J59" s="6" t="s">
        <v>267</v>
      </c>
      <c r="K59" s="6" t="s">
        <v>268</v>
      </c>
      <c r="L59" s="6" t="s">
        <v>269</v>
      </c>
      <c r="M59" s="6" t="s">
        <v>270</v>
      </c>
      <c r="N59" s="6" t="s">
        <v>271</v>
      </c>
      <c r="O59" s="11" t="s">
        <v>73</v>
      </c>
      <c r="P59" s="11"/>
      <c r="Q59" s="11"/>
      <c r="R59" s="12">
        <v>0</v>
      </c>
      <c r="S59" s="12">
        <v>0</v>
      </c>
      <c r="T59" s="12">
        <v>0</v>
      </c>
      <c r="U59" s="12">
        <v>0</v>
      </c>
      <c r="V59" s="20">
        <v>100</v>
      </c>
      <c r="W59" s="12">
        <f t="shared" si="1"/>
        <v>0</v>
      </c>
      <c r="X59" s="12">
        <f t="shared" si="0"/>
        <v>0</v>
      </c>
      <c r="Y59" s="6"/>
      <c r="Z59" s="6"/>
      <c r="AA59" s="6"/>
      <c r="AB59" s="9" t="s">
        <v>111</v>
      </c>
      <c r="AC59" s="9" t="s">
        <v>120</v>
      </c>
      <c r="AD59" s="9" t="s">
        <v>120</v>
      </c>
      <c r="AE59" s="10" t="s">
        <v>121</v>
      </c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</row>
    <row r="60" spans="1:54" s="1" customFormat="1" ht="60" hidden="1" customHeight="1" x14ac:dyDescent="0.25">
      <c r="A60" s="34" t="s">
        <v>59</v>
      </c>
      <c r="B60" s="34" t="s">
        <v>60</v>
      </c>
      <c r="C60" s="34" t="s">
        <v>61</v>
      </c>
      <c r="D60" s="34" t="s">
        <v>62</v>
      </c>
      <c r="E60" s="34" t="s">
        <v>63</v>
      </c>
      <c r="F60" s="34" t="s">
        <v>34</v>
      </c>
      <c r="G60" s="35" t="s">
        <v>64</v>
      </c>
      <c r="H60" s="35" t="s">
        <v>65</v>
      </c>
      <c r="I60" s="34" t="s">
        <v>66</v>
      </c>
      <c r="J60" s="5" t="s">
        <v>264</v>
      </c>
      <c r="K60" s="5" t="s">
        <v>265</v>
      </c>
      <c r="L60" s="5" t="s">
        <v>321</v>
      </c>
      <c r="M60" s="5" t="s">
        <v>322</v>
      </c>
      <c r="N60" s="5" t="s">
        <v>324</v>
      </c>
      <c r="O60" s="21" t="s">
        <v>73</v>
      </c>
      <c r="P60" s="13"/>
      <c r="Q60" s="13"/>
      <c r="R60" s="13"/>
      <c r="S60" s="16">
        <f>2</f>
        <v>2</v>
      </c>
      <c r="T60" s="17">
        <v>1</v>
      </c>
      <c r="U60" s="17">
        <v>1</v>
      </c>
      <c r="V60" s="20">
        <v>1</v>
      </c>
      <c r="W60" s="21">
        <v>1</v>
      </c>
      <c r="X60" s="24">
        <v>2</v>
      </c>
      <c r="Y60" s="5"/>
      <c r="Z60" s="5"/>
      <c r="AA60" s="5"/>
      <c r="AB60" s="14" t="s">
        <v>111</v>
      </c>
      <c r="AC60" s="14" t="s">
        <v>279</v>
      </c>
      <c r="AD60" s="14" t="s">
        <v>277</v>
      </c>
      <c r="AE60" s="15" t="s">
        <v>278</v>
      </c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</row>
    <row r="61" spans="1:54" s="1" customFormat="1" ht="48" hidden="1" customHeight="1" x14ac:dyDescent="0.25">
      <c r="A61" s="34"/>
      <c r="B61" s="34"/>
      <c r="C61" s="34"/>
      <c r="D61" s="34"/>
      <c r="E61" s="34"/>
      <c r="F61" s="34"/>
      <c r="G61" s="35"/>
      <c r="H61" s="35"/>
      <c r="I61" s="34"/>
      <c r="J61" s="5" t="s">
        <v>302</v>
      </c>
      <c r="K61" s="5" t="s">
        <v>327</v>
      </c>
      <c r="L61" s="5" t="s">
        <v>275</v>
      </c>
      <c r="M61" s="5" t="s">
        <v>323</v>
      </c>
      <c r="N61" s="5" t="s">
        <v>282</v>
      </c>
      <c r="O61" s="21" t="s">
        <v>73</v>
      </c>
      <c r="P61" s="16">
        <v>67</v>
      </c>
      <c r="Q61" s="16">
        <v>45</v>
      </c>
      <c r="R61" s="16">
        <v>31</v>
      </c>
      <c r="S61" s="18">
        <v>47</v>
      </c>
      <c r="T61" s="18" t="s">
        <v>329</v>
      </c>
      <c r="U61" s="18" t="s">
        <v>330</v>
      </c>
      <c r="V61" s="20">
        <v>100</v>
      </c>
      <c r="W61" s="21" t="s">
        <v>332</v>
      </c>
      <c r="X61" s="24">
        <v>11</v>
      </c>
      <c r="Y61" s="5"/>
      <c r="Z61" s="5"/>
      <c r="AA61" s="5"/>
      <c r="AB61" s="14" t="s">
        <v>111</v>
      </c>
      <c r="AC61" s="14" t="s">
        <v>120</v>
      </c>
      <c r="AD61" s="14" t="s">
        <v>120</v>
      </c>
      <c r="AE61" s="15" t="s">
        <v>278</v>
      </c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</row>
    <row r="62" spans="1:54" s="1" customFormat="1" ht="48" hidden="1" customHeight="1" x14ac:dyDescent="0.25">
      <c r="A62" s="34"/>
      <c r="B62" s="34"/>
      <c r="C62" s="34"/>
      <c r="D62" s="34"/>
      <c r="E62" s="34"/>
      <c r="F62" s="34"/>
      <c r="G62" s="35"/>
      <c r="H62" s="35"/>
      <c r="I62" s="34"/>
      <c r="J62" s="5" t="s">
        <v>273</v>
      </c>
      <c r="K62" s="5" t="s">
        <v>274</v>
      </c>
      <c r="L62" s="5" t="s">
        <v>275</v>
      </c>
      <c r="M62" s="5" t="s">
        <v>325</v>
      </c>
      <c r="N62" s="5" t="s">
        <v>326</v>
      </c>
      <c r="O62" s="21" t="s">
        <v>276</v>
      </c>
      <c r="P62" s="13"/>
      <c r="Q62" s="16">
        <v>28</v>
      </c>
      <c r="R62" s="13"/>
      <c r="S62" s="13"/>
      <c r="T62" s="17"/>
      <c r="U62" s="17" t="s">
        <v>328</v>
      </c>
      <c r="V62" s="19">
        <v>100</v>
      </c>
      <c r="W62" s="22"/>
      <c r="X62" s="22"/>
      <c r="Y62" s="23"/>
      <c r="Z62" s="23"/>
      <c r="AA62" s="23"/>
      <c r="AB62" s="14" t="s">
        <v>111</v>
      </c>
      <c r="AC62" s="14" t="s">
        <v>120</v>
      </c>
      <c r="AD62" s="14" t="s">
        <v>120</v>
      </c>
      <c r="AE62" s="15" t="s">
        <v>278</v>
      </c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</row>
  </sheetData>
  <autoFilter ref="A4:AE62">
    <filterColumn colId="1">
      <filters>
        <filter val="FACTOR PROCESOS INTERNOS: DESARROLLO DE UN SISTEMA DE GESTIÓN INTEGRADO ORIENTADO A LA MEJORA CONTINUA DE LA CALIDAD Y LA EFICIENCIA"/>
      </filters>
    </filterColumn>
  </autoFilter>
  <mergeCells count="122">
    <mergeCell ref="I46:I51"/>
    <mergeCell ref="H31:H37"/>
    <mergeCell ref="H39:H44"/>
    <mergeCell ref="H46:H51"/>
    <mergeCell ref="H25:H30"/>
    <mergeCell ref="H20:H24"/>
    <mergeCell ref="I56:I59"/>
    <mergeCell ref="H56:H59"/>
    <mergeCell ref="I52:I55"/>
    <mergeCell ref="I20:I24"/>
    <mergeCell ref="I31:I37"/>
    <mergeCell ref="I39:I44"/>
    <mergeCell ref="I25:I30"/>
    <mergeCell ref="G60:G62"/>
    <mergeCell ref="H60:H62"/>
    <mergeCell ref="I60:I62"/>
    <mergeCell ref="H52:H55"/>
    <mergeCell ref="E56:E59"/>
    <mergeCell ref="A60:A62"/>
    <mergeCell ref="B60:B62"/>
    <mergeCell ref="C60:C62"/>
    <mergeCell ref="D60:D62"/>
    <mergeCell ref="C56:C59"/>
    <mergeCell ref="D56:D59"/>
    <mergeCell ref="B46:B51"/>
    <mergeCell ref="A52:A55"/>
    <mergeCell ref="B52:B55"/>
    <mergeCell ref="C52:C55"/>
    <mergeCell ref="D52:D55"/>
    <mergeCell ref="E60:E62"/>
    <mergeCell ref="A56:A59"/>
    <mergeCell ref="B56:B59"/>
    <mergeCell ref="F60:F62"/>
    <mergeCell ref="E31:E37"/>
    <mergeCell ref="F15:F19"/>
    <mergeCell ref="F25:F30"/>
    <mergeCell ref="F56:F59"/>
    <mergeCell ref="G56:G59"/>
    <mergeCell ref="F52:F55"/>
    <mergeCell ref="G52:G55"/>
    <mergeCell ref="G46:G51"/>
    <mergeCell ref="F39:F44"/>
    <mergeCell ref="E52:E55"/>
    <mergeCell ref="F46:F51"/>
    <mergeCell ref="A20:A24"/>
    <mergeCell ref="A15:A19"/>
    <mergeCell ref="A25:A30"/>
    <mergeCell ref="E46:E51"/>
    <mergeCell ref="A39:A44"/>
    <mergeCell ref="B39:B44"/>
    <mergeCell ref="C39:C44"/>
    <mergeCell ref="A46:A51"/>
    <mergeCell ref="G31:G37"/>
    <mergeCell ref="G39:G44"/>
    <mergeCell ref="D25:D30"/>
    <mergeCell ref="D39:D44"/>
    <mergeCell ref="E39:E44"/>
    <mergeCell ref="F31:F37"/>
    <mergeCell ref="A31:A37"/>
    <mergeCell ref="B31:B37"/>
    <mergeCell ref="C31:C37"/>
    <mergeCell ref="D31:D37"/>
    <mergeCell ref="C46:C51"/>
    <mergeCell ref="D46:D51"/>
    <mergeCell ref="E25:E30"/>
    <mergeCell ref="G20:G24"/>
    <mergeCell ref="E15:E19"/>
    <mergeCell ref="E20:E24"/>
    <mergeCell ref="B25:B30"/>
    <mergeCell ref="C25:C30"/>
    <mergeCell ref="I10:I14"/>
    <mergeCell ref="I15:I19"/>
    <mergeCell ref="G25:G30"/>
    <mergeCell ref="I5:I9"/>
    <mergeCell ref="G15:G19"/>
    <mergeCell ref="G5:G9"/>
    <mergeCell ref="D15:D19"/>
    <mergeCell ref="F10:F14"/>
    <mergeCell ref="H5:H9"/>
    <mergeCell ref="H10:H14"/>
    <mergeCell ref="H15:H19"/>
    <mergeCell ref="G10:G14"/>
    <mergeCell ref="F20:F24"/>
    <mergeCell ref="B20:B24"/>
    <mergeCell ref="C20:C24"/>
    <mergeCell ref="D20:D24"/>
    <mergeCell ref="D5:D9"/>
    <mergeCell ref="E5:E9"/>
    <mergeCell ref="F5:F9"/>
    <mergeCell ref="AB3:AB4"/>
    <mergeCell ref="AC3:AC4"/>
    <mergeCell ref="H3:H4"/>
    <mergeCell ref="O3:O4"/>
    <mergeCell ref="F3:F4"/>
    <mergeCell ref="G3:G4"/>
    <mergeCell ref="E3:E4"/>
    <mergeCell ref="B15:B19"/>
    <mergeCell ref="C15:C19"/>
    <mergeCell ref="C1:AE1"/>
    <mergeCell ref="A2:C2"/>
    <mergeCell ref="D2:E2"/>
    <mergeCell ref="A3:A4"/>
    <mergeCell ref="B3:B4"/>
    <mergeCell ref="C3:C4"/>
    <mergeCell ref="D3:D4"/>
    <mergeCell ref="A10:A14"/>
    <mergeCell ref="B10:B14"/>
    <mergeCell ref="AD3:AD4"/>
    <mergeCell ref="AE3:AE4"/>
    <mergeCell ref="K3:K4"/>
    <mergeCell ref="L3:L4"/>
    <mergeCell ref="M3:M4"/>
    <mergeCell ref="P3:AA3"/>
    <mergeCell ref="N3:N4"/>
    <mergeCell ref="J3:J4"/>
    <mergeCell ref="C10:C14"/>
    <mergeCell ref="D10:D14"/>
    <mergeCell ref="E10:E14"/>
    <mergeCell ref="I3:I4"/>
    <mergeCell ref="A5:A9"/>
    <mergeCell ref="B5:B9"/>
    <mergeCell ref="C5:C9"/>
  </mergeCells>
  <pageMargins left="0.7" right="0.7" top="0.75" bottom="0.75" header="0.3" footer="0.3"/>
  <pageSetup paperSize="121" scale="4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ACTIVIDAD POA AUDITORIA1</vt:lpstr>
      <vt:lpstr>'ACTIVIDAD POA AUDITORIA1'!Área_de_impresión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ILSY</dc:creator>
  <cp:lastModifiedBy>ILSY</cp:lastModifiedBy>
  <dcterms:created xsi:type="dcterms:W3CDTF">2015-07-27T14:31:32Z</dcterms:created>
  <dcterms:modified xsi:type="dcterms:W3CDTF">2016-12-15T15:31:58Z</dcterms:modified>
</cp:coreProperties>
</file>