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"/>
    </mc:Choice>
  </mc:AlternateContent>
  <bookViews>
    <workbookView xWindow="0" yWindow="0" windowWidth="20400" windowHeight="7755"/>
  </bookViews>
  <sheets>
    <sheet name="MATRIZ" sheetId="1" r:id="rId1"/>
    <sheet name="PARA ESCOGER LÍNEA ESTRATÉGICA" sheetId="3" r:id="rId2"/>
    <sheet name="ESTRATEGIA" sheetId="2" r:id="rId3"/>
    <sheet name="Hoja1" sheetId="4" r:id="rId4"/>
  </sheets>
  <definedNames>
    <definedName name="APSS">MATRIZ!$F$84:$F$86</definedName>
    <definedName name="CODIGO">MATRIZ!#REF!</definedName>
    <definedName name="Desarrollar_de_manera_participativa_e_integral_la_prestación_de_la_atención_en_Salud_y_proyectos_de_salud_que_den_respuesta_a_las_necesidades_del_usuario__familia_y_comunidad.">MATRIZ!$D$84:$D$92</definedName>
    <definedName name="EJE">MATRIZ!$B$84:$B$87</definedName>
    <definedName name="Fomentar_una_política_para_el_desarrollo_integral_del_Recurso_Humano_y_actualizar_y_fortalecer_la_plataforma_tecnológica_gestionando_la_consolidación_de_un_Sistema_de_Información_Integrado_en_el_Hospital.">MATRIZ!$D$104:$D$112</definedName>
    <definedName name="Garantizar_la_implementación_de_los_sistemas_de_gestión_Integral_de_calidad_basado_en_el_usuario_y_su_seguridad.">MATRIZ!$D$113:$D$122</definedName>
    <definedName name="HS">MATRIZ!$F$98:$F$100</definedName>
    <definedName name="IMA">MATRIZ!$F$87:$F$92</definedName>
    <definedName name="Lograr_la_optimización_de_los_recursos_y_la_racionalización_del_gasto_garantizando_la_sostenibilidad_financiera_y_administrativa.">MATRIZ!$D$93:$D$103</definedName>
    <definedName name="MS">MATRIZ!$F$93:$F$95</definedName>
    <definedName name="OBJETIVOS">MATRIZ!$C$84:$C$87</definedName>
    <definedName name="PREGUNTA">MATRIZ!$A$84:$A$87</definedName>
    <definedName name="PROGRAMAS">MATRIZ!$E$84:$E$88</definedName>
    <definedName name="SFF">MATRIZ!$F$96:$F$97</definedName>
  </definedNames>
  <calcPr calcId="152511"/>
</workbook>
</file>

<file path=xl/calcChain.xml><?xml version="1.0" encoding="utf-8"?>
<calcChain xmlns="http://schemas.openxmlformats.org/spreadsheetml/2006/main">
  <c r="B1" i="4" l="1"/>
  <c r="C8" i="1" l="1"/>
  <c r="B8" i="1"/>
  <c r="C7" i="1"/>
  <c r="B7" i="1"/>
  <c r="B9" i="1"/>
  <c r="C9" i="1"/>
  <c r="B10" i="1"/>
  <c r="C10" i="1"/>
  <c r="B11" i="1"/>
  <c r="C11" i="1"/>
  <c r="C6" i="1"/>
  <c r="B6" i="1"/>
</calcChain>
</file>

<file path=xl/sharedStrings.xml><?xml version="1.0" encoding="utf-8"?>
<sst xmlns="http://schemas.openxmlformats.org/spreadsheetml/2006/main" count="306" uniqueCount="140">
  <si>
    <t>PREGUNTA CLAVE</t>
  </si>
  <si>
    <t>EJE ESTRATÉGICO/PRESPECTIVA</t>
  </si>
  <si>
    <t>OBJETIVO ESTRATÉGICO</t>
  </si>
  <si>
    <t>LÍNEA ESTRATÉGICA</t>
  </si>
  <si>
    <t>PROGRAMA</t>
  </si>
  <si>
    <t>PROYECTO</t>
  </si>
  <si>
    <t>Desarrollar de manera participativa e integral la prestación de la atención en Salud y proyectos de salud que den respuesta a las necesidades del usuario, familia y comunidad.</t>
  </si>
  <si>
    <t xml:space="preserve">Alinear los procesos asistenciales, académicos y administrativos bajo el enfoque de la acreditación del SOGC </t>
  </si>
  <si>
    <t>Ampliar la cobertura real de atención de la red Hospitalaria de la E.S.E</t>
  </si>
  <si>
    <t>Aumentar los niveles de satisfacción de nuestros usuarios creando fidelidad hacia nuestros servicios</t>
  </si>
  <si>
    <t>Desarrollar proyectos que den respuesta a las necesidades en salud de nuestros usuarios y comunidad</t>
  </si>
  <si>
    <t>Fortalecer el sistema de información para la calidad permitiendo hacer seguimiento a la calidad del servicios</t>
  </si>
  <si>
    <t>Fortalecer la capacidad resolutiva a  través de una propuesta de prestación de servicios de salud inmersa en un modelo innovador</t>
  </si>
  <si>
    <t>Gestionar acciones que propendan por la minimización de riesgos en la atención del paciente y la administración</t>
  </si>
  <si>
    <t>Lograr un mejoramiento de la imagen institucional</t>
  </si>
  <si>
    <t>Organizar la gestión de datos y registros del sistema de información de salud institucional para el mejoramiento de la atención</t>
  </si>
  <si>
    <t>Lograr la optimización de los recursos y la racionalización del gasto garantizando la sostenibilidad financiera y administrativa.</t>
  </si>
  <si>
    <t>Aumentar la producción del servicio de partos a través de la captación de gestantes en su  primer mes de embarazo para disminuir riesgos obstétricos.</t>
  </si>
  <si>
    <t>Aumentar los niveles de facturación y la Utilidad Operacional</t>
  </si>
  <si>
    <t xml:space="preserve">Controlar la ejecución presupuestal </t>
  </si>
  <si>
    <t>Depurar cartera</t>
  </si>
  <si>
    <t>Fortalecer los ingresos</t>
  </si>
  <si>
    <t>Fortalecer los procesos de apoyo logístico a través de soluciones eficaces, eficientes y efectivas de recursos físicos, servicios generales y gestión documental</t>
  </si>
  <si>
    <t>Incrementar la rentabilidad de las Ventas</t>
  </si>
  <si>
    <t>Racionalizar el gasto y el costo mediante la optimización de los procesos institucionales</t>
  </si>
  <si>
    <t>Reestructurar la deuda</t>
  </si>
  <si>
    <t>Sanear pasivos</t>
  </si>
  <si>
    <t>Fomentar una política para el desarrollo integral del Recurso Humano y actualizar y fortalecer la plataforma tecnológica gestionando la consolidación de un Sistema de Información Integrado en el Hospital.</t>
  </si>
  <si>
    <t>Evaluar el desarrollo de Equipos de trabajo</t>
  </si>
  <si>
    <t>Evaluar la capacidad de innovación y creatividad por parte de los colaboradores para el mejoramiento de la atención y los procesos administrativos</t>
  </si>
  <si>
    <t>Fortalecer los procesos y procedimientos que apoyen la relación docencia - servicio</t>
  </si>
  <si>
    <t>Fortalecer los recursos necesarios que permitan un desarrollo del potencial que nos ofrece el recursos humano en la empresa</t>
  </si>
  <si>
    <t>Garantizar la implementación de un sistema integrado de información institucional que responda a los requerimientos estratégicos, tácticos y operativos de la empresa que permita el flujo adecuado de la comunicación y la interconectividad de todos los centros.</t>
  </si>
  <si>
    <t>Generar valor a través de la contribución del RRHH al cumplimiento de la estrategia</t>
  </si>
  <si>
    <t>Permanecer en constante búsqueda de modernización informática que apoye la gestión de la misión institucional</t>
  </si>
  <si>
    <t>Potencializar las políticas, recursos y herramientas que promuevan el proceso de humanización para la prestación del servicio por parte de los colaboradores</t>
  </si>
  <si>
    <t>Potenciar el dinamismo, emprendimiento y la participación en los colaboradores</t>
  </si>
  <si>
    <t>Garantizar la implementación de los sistemas de gestión Integral de calidad basado en el usuario y su seguridad.</t>
  </si>
  <si>
    <t>Alcanzar nuevos mercados de venta</t>
  </si>
  <si>
    <t>Cumplir con las condiciones básicas de capacidad Tecnológica, administrativa, científica y financiera bajo un criterio real de autoevaluación</t>
  </si>
  <si>
    <t>Evaluar el mejoramiento de la calidad observada respecto de la calidad esperada de la atención de salud que reciben los usuarios.</t>
  </si>
  <si>
    <t>Evolucionar el modelo de gestión actual de procesos enfocados en proyectos</t>
  </si>
  <si>
    <t>Fortalecer la gestión preventiva del riesgo jurídico.</t>
  </si>
  <si>
    <t xml:space="preserve">Identificar los niveles de reingresos Hospitalarios </t>
  </si>
  <si>
    <t>Implementar el  Sistema de Gestión Ambiental armonizando sus resultados a los objetivos establecidos dentro de la normatividad y que son responsabilidad de la empresa</t>
  </si>
  <si>
    <t>Impulsar la investigación en todas las unidades del Hospital</t>
  </si>
  <si>
    <t>Integrar y armonizar los sistemas que componen el desarrollo de las funciones y responsabilidades misionales y empresariales bajo estándares de calidad</t>
  </si>
  <si>
    <t>Para poder ser excelentes en nuestros procesos ¿Qué debe aprender nuestro Hospital?</t>
  </si>
  <si>
    <t>¿Qué necesidad de los clientes debemos satisfacer para ser exitosos?</t>
  </si>
  <si>
    <t>Para alcanzar nuestras metas del negocio ¿Qué acciones serán necesarias y cuáles restricciones debemos considerar</t>
  </si>
  <si>
    <t>Para satisfacer a nuestros clientes ¿en qué procesos internos debemos ser excelentes?</t>
  </si>
  <si>
    <t>FACTOR CLIENTES: DESARROLLO DE UN SERVICIO DE EXCELENCIA Y CON CALIDAD CENTRANDO LAS ACTIVIDADES EN LAS NECESIDADES DEL USUARIO, FAMILIA Y COMUNIDAD</t>
  </si>
  <si>
    <t>FACTOR FINANCIERO: DESARROLLO DE UN MODELO DE GESTIÓN ADMINISTRATIVO Y FINANCIERO SOSTENIBLE Y CON CALIDAD</t>
  </si>
  <si>
    <t>FACTOR DESARROLLO, APRENDIZAJE Y CRECIMIENTO</t>
  </si>
  <si>
    <t>FACTOR PROCESOS INTERNOS: DESARROLLO DE UN SISTEMA DE GESTIÓN INTEGRADO ORIENTADO A LA MEJORA CONTINUA DE LA CALIDAD Y LA EFICIENCIA</t>
  </si>
  <si>
    <t>Programa de Atención primaria en salud y prestación integral de servicios(P-APSS)</t>
  </si>
  <si>
    <t>(P-APSS) Proyecto de innovación en la prestación de servicios de salud</t>
  </si>
  <si>
    <t>Programa de innovación y mejoramiento Administrativo (P-IMA)</t>
  </si>
  <si>
    <t>(P-APSS)Proyecto de humanización del servicio</t>
  </si>
  <si>
    <t>Programa de Maternidad Segura (P-MS)</t>
  </si>
  <si>
    <t>(P-PYP)Proyecto cumplimiento de actividades de Protección específica y Detección temprana</t>
  </si>
  <si>
    <t>Programa de Saneamiento Fiscal y Financiero (P-SFF)</t>
  </si>
  <si>
    <t>(P-IMA) de reingeniería institucional</t>
  </si>
  <si>
    <t>Programa Hospital Seguro (P-HS)</t>
  </si>
  <si>
    <t>(P-IMA) Proyecto  sistema de información y comunicación eficaz</t>
  </si>
  <si>
    <t>(P-IMA) Proyecto de un sistema de información y comunicación eficaz</t>
  </si>
  <si>
    <t>(P-IMA) Proyecto para el fomento de la Investigación pro salud</t>
  </si>
  <si>
    <t xml:space="preserve">(P-IMA)Proyecto apropiación de las TIC </t>
  </si>
  <si>
    <t>(P-IMA)Proyecto optimización y desarrollo del recurso humano</t>
  </si>
  <si>
    <t>(P-MS)Proyecto atención integral de la gestante con alto riesgo obstétrico</t>
  </si>
  <si>
    <t>(P-MS)Proyecto Bloque de Búsqueda</t>
  </si>
  <si>
    <t>(P-MS)Proyecto Plan Cigüeña</t>
  </si>
  <si>
    <t>(P-SFF)Proyecto de gestión de la optimización financiera</t>
  </si>
  <si>
    <t>(P-SFF)Proyecto de mercadeo, venta y apertura de servicios</t>
  </si>
  <si>
    <t>(P-HS)Proyecto de preparación para la acreditación</t>
  </si>
  <si>
    <t>(P-HS)Proyecto de seguridad y salud ambiental</t>
  </si>
  <si>
    <t>(P-HS)proyecto implementación programa de seguridad del paciente</t>
  </si>
  <si>
    <t>EJE</t>
  </si>
  <si>
    <t>OBJETIVOS</t>
  </si>
  <si>
    <t>LÍNEAS</t>
  </si>
  <si>
    <t>(P-APSS)Proyecto cumplimiento de actividades de Protección específica y Detección temprana</t>
  </si>
  <si>
    <t xml:space="preserve">FORMATO PLAN OPERATIVO ANUAL </t>
  </si>
  <si>
    <t>UNIDAD RESPONSABLE</t>
  </si>
  <si>
    <t>AÑO</t>
  </si>
  <si>
    <t>ACTIVIDAD</t>
  </si>
  <si>
    <t>META DE LA ACTIVIDAD</t>
  </si>
  <si>
    <t>INDICADOR</t>
  </si>
  <si>
    <t>FÓRMULA DEL INDICADOR</t>
  </si>
  <si>
    <t>RANGOS DE MEDICIÓN</t>
  </si>
  <si>
    <t>FRECUENCIA DE MEDICIÓN DE LA ACTIVIDAD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</si>
  <si>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</si>
  <si>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</si>
  <si>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</si>
  <si>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</si>
  <si>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</si>
  <si>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</si>
  <si>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</si>
  <si>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</si>
  <si>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</si>
  <si>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</si>
  <si>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</si>
  <si>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</si>
  <si>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</si>
  <si>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</si>
  <si>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</si>
  <si>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</si>
  <si>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</si>
  <si>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rojo: 0 - 50%
amarillo: 51% - 99%
verde: 100%</t>
  </si>
  <si>
    <t>Trimestral</t>
  </si>
  <si>
    <t>N° equipos a los que se les realizó mantenimiento preventivo/N° de equipos con matenimientos preventivos proyectados*100</t>
  </si>
  <si>
    <t>no aplica</t>
  </si>
  <si>
    <t>Documento de cronograma de mantenimientos</t>
  </si>
  <si>
    <t>Capacitar a 50 profesionales en salud</t>
  </si>
  <si>
    <t>n° DE PERSONAS CAPACITADAS EN HC/Total de personas proyectadas a capacitar*100</t>
  </si>
  <si>
    <t>Capacitar a profesionales en salud</t>
  </si>
  <si>
    <t>N° de personal capacitados en el módulo de Hisotiras clínicas PYP del software IPSOFT</t>
  </si>
  <si>
    <t>Coordinación TIC , Subgerencia Cientifica</t>
  </si>
  <si>
    <t>Capacitar a los calorabores de la entidad en sistema de información IPSOFT (Historias Clínicas de PYP).</t>
  </si>
  <si>
    <t>Capacitar a los calorabores de la entidad en sistema de información IPSOFT (Historias Clínicas de urgencias).</t>
  </si>
  <si>
    <t>N° de personal capacitados en el módulo de Historias clínicas Urgencia del software IPSOFT</t>
  </si>
  <si>
    <t>Capacitar a los calorabores de la entidad en sistema de información de Atención Primaria en Salud</t>
  </si>
  <si>
    <t>N° de personal capacitados en el sistema de información de atención primaria en salud</t>
  </si>
  <si>
    <t>n° DE PERSONAS CAPACITADAS EN APS/Total de personas proyectadas a capacitar*100</t>
  </si>
  <si>
    <t>Ejecutar cronograma de mantenimiento preventivo</t>
  </si>
  <si>
    <t>Adquir equipos de computo e impresoras según las necesidades de las areas del hospital</t>
  </si>
  <si>
    <t>% de cumplimiento del cronograma de mantenimientos proyectados</t>
  </si>
  <si>
    <t>Cumplir con  el 100% de matenimientos   preventivos de acuerdo al cronograma</t>
  </si>
  <si>
    <t>Adquirir los equipos según las necesidades del Hospital</t>
  </si>
  <si>
    <t>No. de equipos proporcionado por la unidad TIC</t>
  </si>
  <si>
    <t>No de equipos requeridos/No. De equipos proporcionado *100</t>
  </si>
  <si>
    <t>Semestral</t>
  </si>
  <si>
    <t>No. Requermientos de gobierno en línea</t>
  </si>
  <si>
    <t>No Requermientos de gobierno en línea / Requerimientos desarrollados * 100</t>
  </si>
  <si>
    <t>UNIDAD TIC</t>
  </si>
  <si>
    <t>Anual</t>
  </si>
  <si>
    <t xml:space="preserve">Portal Web Institucional actualizado </t>
  </si>
  <si>
    <t>Actualizar portal web con las opciones de gobierno en linea durante los pultmo 5 meses del año en un pocentaje mensual de 20% de actualización</t>
  </si>
  <si>
    <t>rojo: 0 - 10%
amarillo: 11% - 19%
verde: 20%</t>
  </si>
  <si>
    <t>anual</t>
  </si>
  <si>
    <t xml:space="preserve">Coordinación 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</si>
</sst>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Aharoni"/>
      <charset val="177"/>
    </font>
    <font>
      <sz val="11"/>
      <color theme="0"/>
      <name val="Aharoni"/>
      <charset val="177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ont="1" applyFill="1" applyAlignment="1">
      <alignment horizontal="left" wrapText="1" indent="1"/>
    </xf>
    <xf numFmtId="0" fontId="0" fillId="3" borderId="0" xfId="0" applyFont="1" applyFill="1" applyAlignment="1">
      <alignment horizontal="left" wrapText="1" indent="1"/>
    </xf>
    <xf numFmtId="0" fontId="0" fillId="4" borderId="0" xfId="0" applyFont="1" applyFill="1" applyAlignment="1">
      <alignment horizontal="left" wrapText="1" indent="1"/>
    </xf>
    <xf numFmtId="0" fontId="0" fillId="5" borderId="0" xfId="0" applyFont="1" applyFill="1" applyAlignment="1">
      <alignment horizontal="left" wrapText="1" inden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2" fillId="10" borderId="0" xfId="0" applyFont="1" applyFill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6" fillId="10" borderId="6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/>
    <xf numFmtId="9" fontId="0" fillId="0" borderId="2" xfId="0" applyNumberFormat="1" applyFill="1" applyBorder="1"/>
    <xf numFmtId="9" fontId="0" fillId="0" borderId="2" xfId="0" applyNumberFormat="1" applyBorder="1"/>
    <xf numFmtId="9" fontId="0" fillId="12" borderId="2" xfId="0" applyNumberFormat="1" applyFill="1" applyBorder="1"/>
    <xf numFmtId="9" fontId="0" fillId="11" borderId="2" xfId="0" applyNumberFormat="1" applyFill="1" applyBorder="1"/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19050</xdr:rowOff>
    </xdr:from>
    <xdr:to>
      <xdr:col>0</xdr:col>
      <xdr:colOff>2091481</xdr:colOff>
      <xdr:row>0</xdr:row>
      <xdr:rowOff>848877</xdr:rowOff>
    </xdr:to>
    <xdr:pic>
      <xdr:nvPicPr>
        <xdr:cNvPr id="2" name="2 Imagen" descr="C:\Users\USER\Dropbox\CLÍNICA LA 50\MATERNO 2015\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5125" y="19050"/>
          <a:ext cx="1726356" cy="829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9"/>
  <sheetViews>
    <sheetView tabSelected="1" topLeftCell="H1" zoomScale="84" zoomScaleNormal="84" workbookViewId="0">
      <selection activeCell="M6" sqref="M6:X14"/>
    </sheetView>
  </sheetViews>
  <sheetFormatPr baseColWidth="10" defaultRowHeight="15" x14ac:dyDescent="0.25"/>
  <cols>
    <col min="1" max="3" width="43" style="5" customWidth="1"/>
    <col min="4" max="4" width="20" style="5" customWidth="1"/>
    <col min="5" max="6" width="43" customWidth="1"/>
    <col min="7" max="7" width="36.5703125" customWidth="1"/>
    <col min="8" max="8" width="25.140625" customWidth="1"/>
    <col min="9" max="9" width="26.5703125" customWidth="1"/>
    <col min="10" max="10" width="24.5703125" customWidth="1"/>
    <col min="11" max="11" width="21.85546875" customWidth="1"/>
    <col min="12" max="12" width="25.42578125" customWidth="1"/>
    <col min="13" max="17" width="7.42578125" customWidth="1"/>
    <col min="18" max="18" width="8.7109375" customWidth="1"/>
    <col min="19" max="24" width="7.42578125" customWidth="1"/>
    <col min="25" max="25" width="28.42578125" customWidth="1"/>
    <col min="26" max="26" width="25.28515625" customWidth="1"/>
    <col min="27" max="27" width="21.7109375" customWidth="1"/>
    <col min="28" max="28" width="19" customWidth="1"/>
  </cols>
  <sheetData>
    <row r="1" spans="1:28" ht="69.75" customHeight="1" x14ac:dyDescent="0.3">
      <c r="A1"/>
      <c r="B1" s="29" t="s">
        <v>81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8" x14ac:dyDescent="0.25">
      <c r="A2" s="14" t="s">
        <v>82</v>
      </c>
      <c r="B2" s="23" t="s">
        <v>133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x14ac:dyDescent="0.25">
      <c r="A3" s="14" t="s">
        <v>83</v>
      </c>
      <c r="B3" s="23">
        <v>2016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0" customFormat="1" ht="42" customHeight="1" x14ac:dyDescent="0.25">
      <c r="A4" s="21" t="s">
        <v>0</v>
      </c>
      <c r="B4" s="24" t="s">
        <v>1</v>
      </c>
      <c r="C4" s="24" t="s">
        <v>2</v>
      </c>
      <c r="D4" s="24" t="s">
        <v>3</v>
      </c>
      <c r="E4" s="25" t="s">
        <v>4</v>
      </c>
      <c r="F4" s="25" t="s">
        <v>5</v>
      </c>
      <c r="G4" s="25" t="s">
        <v>84</v>
      </c>
      <c r="H4" s="25" t="s">
        <v>85</v>
      </c>
      <c r="I4" s="25" t="s">
        <v>86</v>
      </c>
      <c r="J4" s="25" t="s">
        <v>87</v>
      </c>
      <c r="K4" s="25" t="s">
        <v>88</v>
      </c>
      <c r="L4" s="24" t="s">
        <v>89</v>
      </c>
      <c r="M4" s="25" t="s">
        <v>90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7" t="s">
        <v>91</v>
      </c>
      <c r="Z4" s="24" t="s">
        <v>92</v>
      </c>
      <c r="AA4" s="24" t="s">
        <v>93</v>
      </c>
      <c r="AB4" s="24" t="s">
        <v>94</v>
      </c>
    </row>
    <row r="5" spans="1:28" s="10" customFormat="1" x14ac:dyDescent="0.25">
      <c r="A5" s="22"/>
      <c r="B5" s="22"/>
      <c r="C5" s="22"/>
      <c r="D5" s="22"/>
      <c r="E5" s="26"/>
      <c r="F5" s="26"/>
      <c r="G5" s="26"/>
      <c r="H5" s="26"/>
      <c r="I5" s="26"/>
      <c r="J5" s="26"/>
      <c r="K5" s="26"/>
      <c r="L5" s="22"/>
      <c r="M5" s="11" t="s">
        <v>95</v>
      </c>
      <c r="N5" s="11" t="s">
        <v>96</v>
      </c>
      <c r="O5" s="11" t="s">
        <v>97</v>
      </c>
      <c r="P5" s="11" t="s">
        <v>98</v>
      </c>
      <c r="Q5" s="11" t="s">
        <v>99</v>
      </c>
      <c r="R5" s="11" t="s">
        <v>100</v>
      </c>
      <c r="S5" s="11" t="s">
        <v>101</v>
      </c>
      <c r="T5" s="11" t="s">
        <v>102</v>
      </c>
      <c r="U5" s="11" t="s">
        <v>103</v>
      </c>
      <c r="V5" s="11" t="s">
        <v>104</v>
      </c>
      <c r="W5" s="11" t="s">
        <v>105</v>
      </c>
      <c r="X5" s="11" t="s">
        <v>106</v>
      </c>
      <c r="Y5" s="28"/>
      <c r="Z5" s="22"/>
      <c r="AA5" s="22"/>
      <c r="AB5" s="22"/>
    </row>
    <row r="6" spans="1:28" ht="120" x14ac:dyDescent="0.25">
      <c r="A6" s="12" t="s">
        <v>47</v>
      </c>
      <c r="B6" s="12" t="str">
        <f t="shared" ref="B6:B11" si="0">IF(A6="¿Qué necesidad de los clientes debemos satisfacer para ser exitosos?",B$84,IF(A6="Para alcanzar nuestras metas del negocio ¿Qué acciones serán necesarias y cuáles restricciones debemos considerar",B$85,IF(A6="Para poder ser excelentes en nuestros procesos ¿Qué debe aprender nuestro Hospital?",B$86,IF(A6="Para satisfacer a nuestros clientes ¿en qué procesos internos debemos ser excelentes?",B$87,"0"))))</f>
        <v>FACTOR DESARROLLO, APRENDIZAJE Y CRECIMIENTO</v>
      </c>
      <c r="C6" s="12" t="str">
        <f t="shared" ref="C6:C11" si="1">IF(A6="¿Qué necesidad de los clientes debemos satisfacer para ser exitosos?",C$84,IF(A6="Para alcanzar nuestras metas del negocio ¿Qué acciones serán necesarias y cuáles restricciones debemos considerar",C$85,IF(A6="Para poder ser excelentes en nuestros procesos ¿Qué debe aprender nuestro Hospital?",C$86,IF(A6="Para satisfacer a nuestros clientes ¿en qué procesos internos debemos ser excelentes?",C$87,"0"))))</f>
        <v>Fomentar una política para el desarrollo integral del Recurso Humano y actualizar y fortalecer la plataforma tecnológica gestionando la consolidación de un Sistema de Información Integrado en el Hospital.</v>
      </c>
      <c r="D6" s="12" t="s">
        <v>31</v>
      </c>
      <c r="E6" s="13" t="s">
        <v>57</v>
      </c>
      <c r="F6" s="12" t="s">
        <v>68</v>
      </c>
      <c r="G6" s="12" t="s">
        <v>117</v>
      </c>
      <c r="H6" s="12" t="s">
        <v>112</v>
      </c>
      <c r="I6" s="12" t="s">
        <v>115</v>
      </c>
      <c r="J6" s="12" t="s">
        <v>113</v>
      </c>
      <c r="K6" s="12" t="s">
        <v>107</v>
      </c>
      <c r="L6" s="13" t="s">
        <v>130</v>
      </c>
      <c r="M6" s="16"/>
      <c r="N6" s="16"/>
      <c r="O6" s="16"/>
      <c r="P6" s="16"/>
      <c r="Q6" s="16"/>
      <c r="R6" s="17"/>
      <c r="S6" s="16"/>
      <c r="T6" s="17"/>
      <c r="U6" s="17"/>
      <c r="V6" s="16"/>
      <c r="W6" s="16"/>
      <c r="X6" s="17"/>
      <c r="Y6" s="12" t="s">
        <v>116</v>
      </c>
      <c r="Z6" s="13" t="s">
        <v>110</v>
      </c>
      <c r="AA6" s="13" t="s">
        <v>110</v>
      </c>
      <c r="AB6" s="12" t="s">
        <v>111</v>
      </c>
    </row>
    <row r="7" spans="1:28" ht="120" x14ac:dyDescent="0.25">
      <c r="A7" s="12" t="s">
        <v>47</v>
      </c>
      <c r="B7" s="12" t="str">
        <f t="shared" si="0"/>
        <v>FACTOR DESARROLLO, APRENDIZAJE Y CRECIMIENTO</v>
      </c>
      <c r="C7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7" s="12" t="s">
        <v>31</v>
      </c>
      <c r="E7" s="13" t="s">
        <v>57</v>
      </c>
      <c r="F7" s="12" t="s">
        <v>68</v>
      </c>
      <c r="G7" s="12" t="s">
        <v>118</v>
      </c>
      <c r="H7" s="12" t="s">
        <v>114</v>
      </c>
      <c r="I7" s="12" t="s">
        <v>119</v>
      </c>
      <c r="J7" s="12" t="s">
        <v>113</v>
      </c>
      <c r="K7" s="12" t="s">
        <v>107</v>
      </c>
      <c r="L7" s="13" t="s">
        <v>134</v>
      </c>
      <c r="M7" s="16"/>
      <c r="N7" s="16"/>
      <c r="O7" s="16"/>
      <c r="P7" s="16"/>
      <c r="Q7" s="16"/>
      <c r="R7" s="17"/>
      <c r="S7" s="17"/>
      <c r="T7" s="17"/>
      <c r="U7" s="17"/>
      <c r="V7" s="17"/>
      <c r="W7" s="16"/>
      <c r="X7" s="16"/>
      <c r="Y7" s="12" t="s">
        <v>116</v>
      </c>
      <c r="Z7" s="13" t="s">
        <v>110</v>
      </c>
      <c r="AA7" s="13" t="s">
        <v>110</v>
      </c>
      <c r="AB7" s="12" t="s">
        <v>111</v>
      </c>
    </row>
    <row r="8" spans="1:28" ht="120" x14ac:dyDescent="0.25">
      <c r="A8" s="12" t="s">
        <v>47</v>
      </c>
      <c r="B8" s="12" t="str">
        <f t="shared" si="0"/>
        <v>FACTOR DESARROLLO, APRENDIZAJE Y CRECIMIENTO</v>
      </c>
      <c r="C8" s="12" t="str">
        <f t="shared" si="1"/>
        <v>Fomentar una política para el desarrollo integral del Recurso Humano y actualizar y fortalecer la plataforma tecnológica gestionando la consolidación de un Sistema de Información Integrado en el Hospital.</v>
      </c>
      <c r="D8" s="12" t="s">
        <v>31</v>
      </c>
      <c r="E8" s="13" t="s">
        <v>57</v>
      </c>
      <c r="F8" s="12" t="s">
        <v>68</v>
      </c>
      <c r="G8" s="12" t="s">
        <v>120</v>
      </c>
      <c r="H8" s="12" t="s">
        <v>114</v>
      </c>
      <c r="I8" s="12" t="s">
        <v>121</v>
      </c>
      <c r="J8" s="12" t="s">
        <v>122</v>
      </c>
      <c r="K8" s="12" t="s">
        <v>107</v>
      </c>
      <c r="L8" s="13" t="s">
        <v>130</v>
      </c>
      <c r="M8" s="16"/>
      <c r="N8" s="16"/>
      <c r="O8" s="16"/>
      <c r="P8" s="16"/>
      <c r="Q8" s="16"/>
      <c r="R8" s="17"/>
      <c r="S8" s="17"/>
      <c r="T8" s="17"/>
      <c r="U8" s="19"/>
      <c r="V8" s="16"/>
      <c r="W8" s="16"/>
      <c r="X8" s="16"/>
      <c r="Y8" s="12" t="s">
        <v>116</v>
      </c>
      <c r="Z8" s="13"/>
      <c r="AA8" s="13"/>
      <c r="AB8" s="12"/>
    </row>
    <row r="9" spans="1:28" ht="90" x14ac:dyDescent="0.25">
      <c r="A9" s="12" t="s">
        <v>48</v>
      </c>
      <c r="B9" s="12" t="str">
        <f t="shared" si="0"/>
        <v>FACTOR CLIENTES: DESARROLLO DE UN SERVICIO DE EXCELENCIA Y CON CALIDAD CENTRANDO LAS ACTIVIDADES EN LAS NECESIDADES DEL USUARIO, FAMILIA Y COMUNIDAD</v>
      </c>
      <c r="C9" s="12" t="str">
        <f t="shared" si="1"/>
        <v>Desarrollar de manera participativa e integral la prestación de la atención en Salud y proyectos de salud que den respuesta a las necesidades del usuario, familia y comunidad.</v>
      </c>
      <c r="D9" s="12" t="s">
        <v>11</v>
      </c>
      <c r="E9" s="13" t="s">
        <v>57</v>
      </c>
      <c r="F9" s="13" t="s">
        <v>65</v>
      </c>
      <c r="G9" s="12" t="s">
        <v>123</v>
      </c>
      <c r="H9" s="12" t="s">
        <v>126</v>
      </c>
      <c r="I9" s="12" t="s">
        <v>125</v>
      </c>
      <c r="J9" s="12" t="s">
        <v>109</v>
      </c>
      <c r="K9" s="12" t="s">
        <v>107</v>
      </c>
      <c r="L9" s="13" t="s">
        <v>108</v>
      </c>
      <c r="M9" s="16"/>
      <c r="N9" s="16"/>
      <c r="O9" s="17"/>
      <c r="P9" s="16"/>
      <c r="Q9" s="16"/>
      <c r="R9" s="17"/>
      <c r="S9" s="20"/>
      <c r="T9" s="17"/>
      <c r="U9" s="17"/>
      <c r="V9" s="16"/>
      <c r="W9" s="16"/>
      <c r="X9" s="17"/>
      <c r="Y9" s="12" t="s">
        <v>139</v>
      </c>
      <c r="Z9" s="13"/>
      <c r="AA9" s="13"/>
      <c r="AB9" s="13"/>
    </row>
    <row r="10" spans="1:28" ht="90" x14ac:dyDescent="0.25">
      <c r="A10" s="12" t="s">
        <v>48</v>
      </c>
      <c r="B10" s="12" t="str">
        <f t="shared" si="0"/>
        <v>FACTOR CLIENTES: DESARROLLO DE UN SERVICIO DE EXCELENCIA Y CON CALIDAD CENTRANDO LAS ACTIVIDADES EN LAS NECESIDADES DEL USUARIO, FAMILIA Y COMUNIDAD</v>
      </c>
      <c r="C10" s="12" t="str">
        <f t="shared" si="1"/>
        <v>Desarrollar de manera participativa e integral la prestación de la atención en Salud y proyectos de salud que den respuesta a las necesidades del usuario, familia y comunidad.</v>
      </c>
      <c r="D10" s="12" t="s">
        <v>11</v>
      </c>
      <c r="E10" s="12" t="s">
        <v>57</v>
      </c>
      <c r="F10" s="13" t="s">
        <v>65</v>
      </c>
      <c r="G10" s="12" t="s">
        <v>124</v>
      </c>
      <c r="H10" s="12" t="s">
        <v>127</v>
      </c>
      <c r="I10" s="12" t="s">
        <v>128</v>
      </c>
      <c r="J10" s="12" t="s">
        <v>129</v>
      </c>
      <c r="K10" s="12" t="s">
        <v>107</v>
      </c>
      <c r="L10" s="13" t="s">
        <v>130</v>
      </c>
      <c r="M10" s="13"/>
      <c r="N10" s="13"/>
      <c r="O10" s="13"/>
      <c r="P10" s="13"/>
      <c r="Q10" s="13"/>
      <c r="R10" s="17"/>
      <c r="S10" s="18"/>
      <c r="T10" s="17"/>
      <c r="U10" s="18"/>
      <c r="V10" s="17"/>
      <c r="W10" s="13"/>
      <c r="X10" s="17"/>
      <c r="Y10" s="12" t="s">
        <v>139</v>
      </c>
      <c r="Z10" s="13"/>
      <c r="AA10" s="13"/>
      <c r="AB10" s="13"/>
    </row>
    <row r="11" spans="1:28" ht="90" x14ac:dyDescent="0.25">
      <c r="A11" s="12" t="s">
        <v>48</v>
      </c>
      <c r="B11" s="12" t="str">
        <f t="shared" si="0"/>
        <v>FACTOR CLIENTES: DESARROLLO DE UN SERVICIO DE EXCELENCIA Y CON CALIDAD CENTRANDO LAS ACTIVIDADES EN LAS NECESIDADES DEL USUARIO, FAMILIA Y COMUNIDAD</v>
      </c>
      <c r="C11" s="12" t="str">
        <f t="shared" si="1"/>
        <v>Desarrollar de manera participativa e integral la prestación de la atención en Salud y proyectos de salud que den respuesta a las necesidades del usuario, familia y comunidad.</v>
      </c>
      <c r="D11" s="12" t="s">
        <v>11</v>
      </c>
      <c r="E11" s="12" t="s">
        <v>57</v>
      </c>
      <c r="F11" s="13" t="s">
        <v>65</v>
      </c>
      <c r="G11" s="15" t="s">
        <v>136</v>
      </c>
      <c r="H11" s="12" t="s">
        <v>135</v>
      </c>
      <c r="I11" s="12" t="s">
        <v>131</v>
      </c>
      <c r="J11" s="12" t="s">
        <v>132</v>
      </c>
      <c r="K11" s="12" t="s">
        <v>137</v>
      </c>
      <c r="L11" s="13" t="s">
        <v>138</v>
      </c>
      <c r="M11" s="13"/>
      <c r="N11" s="13"/>
      <c r="O11" s="13"/>
      <c r="P11" s="13"/>
      <c r="Q11" s="13"/>
      <c r="R11" s="17"/>
      <c r="S11" s="19"/>
      <c r="T11" s="17"/>
      <c r="U11" s="17"/>
      <c r="V11" s="17"/>
      <c r="W11" s="17"/>
      <c r="X11" s="17"/>
      <c r="Y11" s="12" t="s">
        <v>139</v>
      </c>
      <c r="Z11" s="13"/>
      <c r="AA11" s="13"/>
      <c r="AB11" s="13"/>
    </row>
    <row r="83" spans="1:6" x14ac:dyDescent="0.25">
      <c r="A83" s="5" t="s">
        <v>0</v>
      </c>
      <c r="B83" s="5" t="s">
        <v>77</v>
      </c>
      <c r="C83" s="5" t="s">
        <v>78</v>
      </c>
      <c r="D83" s="5" t="s">
        <v>79</v>
      </c>
      <c r="E83" s="5" t="s">
        <v>4</v>
      </c>
      <c r="F83" s="5" t="s">
        <v>5</v>
      </c>
    </row>
    <row r="84" spans="1:6" ht="30" customHeight="1" x14ac:dyDescent="0.25">
      <c r="A84" s="5" t="s">
        <v>48</v>
      </c>
      <c r="B84" s="5" t="s">
        <v>51</v>
      </c>
      <c r="C84" s="6" t="s">
        <v>6</v>
      </c>
      <c r="D84" s="6" t="s">
        <v>7</v>
      </c>
      <c r="E84" s="5" t="s">
        <v>55</v>
      </c>
      <c r="F84" s="5" t="s">
        <v>56</v>
      </c>
    </row>
    <row r="85" spans="1:6" ht="30" customHeight="1" x14ac:dyDescent="0.25">
      <c r="A85" s="5" t="s">
        <v>49</v>
      </c>
      <c r="B85" s="5" t="s">
        <v>52</v>
      </c>
      <c r="C85" s="7" t="s">
        <v>16</v>
      </c>
      <c r="D85" s="6" t="s">
        <v>8</v>
      </c>
      <c r="E85" s="5" t="s">
        <v>57</v>
      </c>
      <c r="F85" s="5" t="s">
        <v>58</v>
      </c>
    </row>
    <row r="86" spans="1:6" ht="30" customHeight="1" x14ac:dyDescent="0.25">
      <c r="A86" s="5" t="s">
        <v>47</v>
      </c>
      <c r="B86" s="5" t="s">
        <v>53</v>
      </c>
      <c r="C86" s="8" t="s">
        <v>27</v>
      </c>
      <c r="D86" s="6" t="s">
        <v>9</v>
      </c>
      <c r="E86" s="5" t="s">
        <v>59</v>
      </c>
      <c r="F86" s="5" t="s">
        <v>80</v>
      </c>
    </row>
    <row r="87" spans="1:6" ht="30" customHeight="1" x14ac:dyDescent="0.25">
      <c r="A87" s="5" t="s">
        <v>50</v>
      </c>
      <c r="B87" s="5" t="s">
        <v>54</v>
      </c>
      <c r="C87" s="9" t="s">
        <v>37</v>
      </c>
      <c r="D87" s="6" t="s">
        <v>10</v>
      </c>
      <c r="E87" s="5" t="s">
        <v>61</v>
      </c>
      <c r="F87" s="5" t="s">
        <v>62</v>
      </c>
    </row>
    <row r="88" spans="1:6" ht="30" customHeight="1" x14ac:dyDescent="0.25">
      <c r="D88" s="6" t="s">
        <v>11</v>
      </c>
      <c r="E88" s="5" t="s">
        <v>63</v>
      </c>
      <c r="F88" s="5" t="s">
        <v>64</v>
      </c>
    </row>
    <row r="89" spans="1:6" ht="30" customHeight="1" x14ac:dyDescent="0.25">
      <c r="D89" s="6" t="s">
        <v>12</v>
      </c>
      <c r="E89" s="5"/>
      <c r="F89" s="5" t="s">
        <v>65</v>
      </c>
    </row>
    <row r="90" spans="1:6" ht="30" customHeight="1" x14ac:dyDescent="0.25">
      <c r="D90" s="6" t="s">
        <v>13</v>
      </c>
      <c r="E90" s="5"/>
      <c r="F90" s="5" t="s">
        <v>66</v>
      </c>
    </row>
    <row r="91" spans="1:6" ht="30" customHeight="1" x14ac:dyDescent="0.25">
      <c r="D91" s="6" t="s">
        <v>14</v>
      </c>
      <c r="E91" s="5"/>
      <c r="F91" s="5" t="s">
        <v>67</v>
      </c>
    </row>
    <row r="92" spans="1:6" ht="30" customHeight="1" x14ac:dyDescent="0.25">
      <c r="D92" s="6" t="s">
        <v>15</v>
      </c>
      <c r="E92" s="5"/>
      <c r="F92" s="5" t="s">
        <v>68</v>
      </c>
    </row>
    <row r="93" spans="1:6" ht="30" customHeight="1" x14ac:dyDescent="0.25">
      <c r="D93" s="7" t="s">
        <v>17</v>
      </c>
      <c r="E93" s="5"/>
      <c r="F93" s="5" t="s">
        <v>69</v>
      </c>
    </row>
    <row r="94" spans="1:6" ht="30" customHeight="1" x14ac:dyDescent="0.25">
      <c r="D94" s="7" t="s">
        <v>18</v>
      </c>
      <c r="E94" s="5"/>
      <c r="F94" s="5" t="s">
        <v>70</v>
      </c>
    </row>
    <row r="95" spans="1:6" ht="30" customHeight="1" x14ac:dyDescent="0.25">
      <c r="D95" s="7" t="s">
        <v>19</v>
      </c>
      <c r="E95" s="5"/>
      <c r="F95" s="5" t="s">
        <v>71</v>
      </c>
    </row>
    <row r="96" spans="1:6" ht="30" customHeight="1" x14ac:dyDescent="0.25">
      <c r="D96" s="7" t="s">
        <v>20</v>
      </c>
      <c r="E96" s="5"/>
      <c r="F96" s="5" t="s">
        <v>72</v>
      </c>
    </row>
    <row r="97" spans="4:6" ht="30" customHeight="1" x14ac:dyDescent="0.25">
      <c r="D97" s="7" t="s">
        <v>21</v>
      </c>
      <c r="E97" s="5"/>
      <c r="F97" s="5" t="s">
        <v>73</v>
      </c>
    </row>
    <row r="98" spans="4:6" ht="30" customHeight="1" x14ac:dyDescent="0.25">
      <c r="D98" s="7" t="s">
        <v>22</v>
      </c>
      <c r="E98" s="5"/>
      <c r="F98" s="5" t="s">
        <v>74</v>
      </c>
    </row>
    <row r="99" spans="4:6" ht="30" customHeight="1" x14ac:dyDescent="0.25">
      <c r="D99" s="7" t="s">
        <v>13</v>
      </c>
      <c r="E99" s="5"/>
      <c r="F99" s="5" t="s">
        <v>75</v>
      </c>
    </row>
    <row r="100" spans="4:6" ht="30" customHeight="1" x14ac:dyDescent="0.25">
      <c r="D100" s="7" t="s">
        <v>23</v>
      </c>
      <c r="E100" s="5"/>
      <c r="F100" s="5" t="s">
        <v>76</v>
      </c>
    </row>
    <row r="101" spans="4:6" ht="30" customHeight="1" x14ac:dyDescent="0.25">
      <c r="D101" s="7" t="s">
        <v>24</v>
      </c>
      <c r="E101" s="5"/>
      <c r="F101" s="5"/>
    </row>
    <row r="102" spans="4:6" ht="30" customHeight="1" x14ac:dyDescent="0.25">
      <c r="D102" s="7" t="s">
        <v>25</v>
      </c>
      <c r="E102" s="5"/>
      <c r="F102" s="5"/>
    </row>
    <row r="103" spans="4:6" ht="30" customHeight="1" x14ac:dyDescent="0.25">
      <c r="D103" s="7" t="s">
        <v>26</v>
      </c>
      <c r="E103" s="5"/>
    </row>
    <row r="104" spans="4:6" ht="30" customHeight="1" x14ac:dyDescent="0.25">
      <c r="D104" s="8" t="s">
        <v>28</v>
      </c>
    </row>
    <row r="105" spans="4:6" ht="30" customHeight="1" x14ac:dyDescent="0.25">
      <c r="D105" s="8" t="s">
        <v>29</v>
      </c>
    </row>
    <row r="106" spans="4:6" ht="30" customHeight="1" x14ac:dyDescent="0.25">
      <c r="D106" s="8" t="s">
        <v>30</v>
      </c>
    </row>
    <row r="107" spans="4:6" ht="30" customHeight="1" x14ac:dyDescent="0.25">
      <c r="D107" s="8" t="s">
        <v>31</v>
      </c>
    </row>
    <row r="108" spans="4:6" ht="30" customHeight="1" x14ac:dyDescent="0.25">
      <c r="D108" s="8" t="s">
        <v>32</v>
      </c>
    </row>
    <row r="109" spans="4:6" ht="30" customHeight="1" x14ac:dyDescent="0.25">
      <c r="D109" s="8" t="s">
        <v>33</v>
      </c>
    </row>
    <row r="110" spans="4:6" ht="30" customHeight="1" x14ac:dyDescent="0.25">
      <c r="D110" s="8" t="s">
        <v>34</v>
      </c>
    </row>
    <row r="111" spans="4:6" ht="30" customHeight="1" x14ac:dyDescent="0.25">
      <c r="D111" s="8" t="s">
        <v>35</v>
      </c>
    </row>
    <row r="112" spans="4:6" ht="30" customHeight="1" x14ac:dyDescent="0.25">
      <c r="D112" s="8" t="s">
        <v>36</v>
      </c>
    </row>
    <row r="113" spans="4:4" ht="30" customHeight="1" x14ac:dyDescent="0.25">
      <c r="D113" s="9" t="s">
        <v>38</v>
      </c>
    </row>
    <row r="114" spans="4:4" ht="30" customHeight="1" x14ac:dyDescent="0.25">
      <c r="D114" s="9" t="s">
        <v>39</v>
      </c>
    </row>
    <row r="115" spans="4:4" ht="30" customHeight="1" x14ac:dyDescent="0.25">
      <c r="D115" s="9" t="s">
        <v>40</v>
      </c>
    </row>
    <row r="116" spans="4:4" ht="30" customHeight="1" x14ac:dyDescent="0.25">
      <c r="D116" s="9" t="s">
        <v>41</v>
      </c>
    </row>
    <row r="117" spans="4:4" ht="30" customHeight="1" x14ac:dyDescent="0.25">
      <c r="D117" s="9" t="s">
        <v>42</v>
      </c>
    </row>
    <row r="118" spans="4:4" ht="30" customHeight="1" x14ac:dyDescent="0.25">
      <c r="D118" s="9" t="s">
        <v>13</v>
      </c>
    </row>
    <row r="119" spans="4:4" ht="30" customHeight="1" x14ac:dyDescent="0.25">
      <c r="D119" s="9" t="s">
        <v>43</v>
      </c>
    </row>
    <row r="120" spans="4:4" ht="30" customHeight="1" x14ac:dyDescent="0.25">
      <c r="D120" s="9" t="s">
        <v>44</v>
      </c>
    </row>
    <row r="121" spans="4:4" ht="30" customHeight="1" x14ac:dyDescent="0.25">
      <c r="D121" s="9" t="s">
        <v>45</v>
      </c>
    </row>
    <row r="122" spans="4:4" ht="30" customHeight="1" x14ac:dyDescent="0.25">
      <c r="D122" s="9" t="s">
        <v>46</v>
      </c>
    </row>
    <row r="123" spans="4:4" ht="30" customHeight="1" x14ac:dyDescent="0.25"/>
    <row r="124" spans="4:4" ht="26.25" customHeight="1" x14ac:dyDescent="0.25"/>
    <row r="125" spans="4:4" ht="26.25" customHeight="1" x14ac:dyDescent="0.25"/>
    <row r="126" spans="4:4" ht="26.25" customHeight="1" x14ac:dyDescent="0.25"/>
    <row r="127" spans="4:4" ht="26.25" customHeight="1" x14ac:dyDescent="0.25"/>
    <row r="128" spans="4:4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</sheetData>
  <mergeCells count="20">
    <mergeCell ref="B1:P1"/>
    <mergeCell ref="G4:G5"/>
    <mergeCell ref="H4:H5"/>
    <mergeCell ref="I4:I5"/>
    <mergeCell ref="J4:J5"/>
    <mergeCell ref="K4:K5"/>
    <mergeCell ref="L4:L5"/>
    <mergeCell ref="M4:X4"/>
    <mergeCell ref="C4:C5"/>
    <mergeCell ref="B4:B5"/>
    <mergeCell ref="A4:A5"/>
    <mergeCell ref="B2:AB2"/>
    <mergeCell ref="B3:AB3"/>
    <mergeCell ref="Z4:Z5"/>
    <mergeCell ref="AA4:AA5"/>
    <mergeCell ref="AB4:AB5"/>
    <mergeCell ref="F4:F5"/>
    <mergeCell ref="E4:E5"/>
    <mergeCell ref="D4:D5"/>
    <mergeCell ref="Y4:Y5"/>
  </mergeCells>
  <conditionalFormatting sqref="X6 V7 O9 U9 T10 V10 X9:X10 R9:R10 R8:S8 R6:R7">
    <cfRule type="cellIs" dxfId="17" priority="58" operator="equal">
      <formula>1</formula>
    </cfRule>
    <cfRule type="cellIs" dxfId="16" priority="59" operator="between">
      <formula>0.51</formula>
      <formula>0.99</formula>
    </cfRule>
    <cfRule type="cellIs" dxfId="15" priority="60" operator="lessThanOrEqual">
      <formula>0.5</formula>
    </cfRule>
  </conditionalFormatting>
  <conditionalFormatting sqref="T11:X11">
    <cfRule type="cellIs" dxfId="14" priority="28" operator="equal">
      <formula>1</formula>
    </cfRule>
    <cfRule type="cellIs" dxfId="13" priority="29" operator="between">
      <formula>0.51</formula>
      <formula>0.99</formula>
    </cfRule>
    <cfRule type="cellIs" dxfId="12" priority="30" operator="lessThanOrEqual">
      <formula>0.5</formula>
    </cfRule>
  </conditionalFormatting>
  <conditionalFormatting sqref="T11">
    <cfRule type="cellIs" dxfId="11" priority="25" operator="greaterThanOrEqual">
      <formula>0.2</formula>
    </cfRule>
    <cfRule type="cellIs" dxfId="10" priority="26" operator="between">
      <formula>0.11</formula>
      <formula>0.19</formula>
    </cfRule>
    <cfRule type="cellIs" dxfId="9" priority="27" operator="lessThanOrEqual">
      <formula>0.1</formula>
    </cfRule>
  </conditionalFormatting>
  <conditionalFormatting sqref="U11:X11">
    <cfRule type="cellIs" dxfId="8" priority="22" operator="greaterThanOrEqual">
      <formula>0.2</formula>
    </cfRule>
    <cfRule type="cellIs" dxfId="7" priority="23" operator="between">
      <formula>0.11</formula>
      <formula>0.19</formula>
    </cfRule>
    <cfRule type="cellIs" dxfId="6" priority="24" operator="lessThanOrEqual">
      <formula>0.1</formula>
    </cfRule>
  </conditionalFormatting>
  <conditionalFormatting sqref="R11">
    <cfRule type="cellIs" dxfId="5" priority="19" operator="equal">
      <formula>1</formula>
    </cfRule>
    <cfRule type="cellIs" dxfId="4" priority="20" operator="between">
      <formula>0.51</formula>
      <formula>0.99</formula>
    </cfRule>
    <cfRule type="cellIs" dxfId="3" priority="21" operator="lessThanOrEqual">
      <formula>0.5</formula>
    </cfRule>
  </conditionalFormatting>
  <conditionalFormatting sqref="R11">
    <cfRule type="cellIs" dxfId="2" priority="16" operator="greaterThanOrEqual">
      <formula>0.2</formula>
    </cfRule>
    <cfRule type="cellIs" dxfId="1" priority="17" operator="between">
      <formula>0.11</formula>
      <formula>0.19</formula>
    </cfRule>
    <cfRule type="cellIs" dxfId="0" priority="18" operator="lessThanOrEqual">
      <formula>0.1</formula>
    </cfRule>
  </conditionalFormatting>
  <dataValidations count="4">
    <dataValidation type="list" allowBlank="1" showInputMessage="1" showErrorMessage="1" sqref="A6:A11">
      <formula1>PREGUNTA</formula1>
    </dataValidation>
    <dataValidation type="list" allowBlank="1" showInputMessage="1" showErrorMessage="1" sqref="E6:E11">
      <formula1>PROGRAMAS</formula1>
    </dataValidation>
    <dataValidation type="list" allowBlank="1" showInputMessage="1" showErrorMessage="1" sqref="F6:F11">
      <formula1>$F$84:$F$100</formula1>
    </dataValidation>
    <dataValidation type="list" allowBlank="1" showInputMessage="1" showErrorMessage="1" sqref="D6:D11">
      <formula1>$D$84:$D$122</formula1>
    </dataValidation>
  </dataValidation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7" workbookViewId="0">
      <selection activeCell="B32" sqref="B32"/>
    </sheetView>
  </sheetViews>
  <sheetFormatPr baseColWidth="10" defaultRowHeight="15" x14ac:dyDescent="0.25"/>
  <cols>
    <col min="1" max="1" width="38.85546875" customWidth="1"/>
    <col min="2" max="2" width="65" customWidth="1"/>
  </cols>
  <sheetData>
    <row r="1" spans="1:2" ht="30" x14ac:dyDescent="0.25">
      <c r="A1" s="30" t="s">
        <v>6</v>
      </c>
      <c r="B1" s="1" t="s">
        <v>7</v>
      </c>
    </row>
    <row r="2" spans="1:2" x14ac:dyDescent="0.25">
      <c r="A2" s="31"/>
      <c r="B2" s="1" t="s">
        <v>8</v>
      </c>
    </row>
    <row r="3" spans="1:2" ht="30" x14ac:dyDescent="0.25">
      <c r="A3" s="31"/>
      <c r="B3" s="1" t="s">
        <v>9</v>
      </c>
    </row>
    <row r="4" spans="1:2" ht="30" x14ac:dyDescent="0.25">
      <c r="A4" s="31"/>
      <c r="B4" s="1" t="s">
        <v>10</v>
      </c>
    </row>
    <row r="5" spans="1:2" ht="30" x14ac:dyDescent="0.25">
      <c r="A5" s="31"/>
      <c r="B5" s="1" t="s">
        <v>11</v>
      </c>
    </row>
    <row r="6" spans="1:2" ht="30" x14ac:dyDescent="0.25">
      <c r="A6" s="31"/>
      <c r="B6" s="1" t="s">
        <v>12</v>
      </c>
    </row>
    <row r="7" spans="1:2" ht="30" x14ac:dyDescent="0.25">
      <c r="A7" s="31"/>
      <c r="B7" s="1" t="s">
        <v>13</v>
      </c>
    </row>
    <row r="8" spans="1:2" x14ac:dyDescent="0.25">
      <c r="A8" s="31"/>
      <c r="B8" s="1" t="s">
        <v>14</v>
      </c>
    </row>
    <row r="9" spans="1:2" ht="30" x14ac:dyDescent="0.25">
      <c r="A9" s="31"/>
      <c r="B9" s="1" t="s">
        <v>15</v>
      </c>
    </row>
    <row r="10" spans="1:2" ht="45" x14ac:dyDescent="0.25">
      <c r="A10" s="32" t="s">
        <v>16</v>
      </c>
      <c r="B10" s="2" t="s">
        <v>17</v>
      </c>
    </row>
    <row r="11" spans="1:2" x14ac:dyDescent="0.25">
      <c r="A11" s="32"/>
      <c r="B11" s="2" t="s">
        <v>18</v>
      </c>
    </row>
    <row r="12" spans="1:2" x14ac:dyDescent="0.25">
      <c r="A12" s="32"/>
      <c r="B12" s="2" t="s">
        <v>19</v>
      </c>
    </row>
    <row r="13" spans="1:2" x14ac:dyDescent="0.25">
      <c r="A13" s="32"/>
      <c r="B13" s="2" t="s">
        <v>20</v>
      </c>
    </row>
    <row r="14" spans="1:2" x14ac:dyDescent="0.25">
      <c r="A14" s="32"/>
      <c r="B14" s="2" t="s">
        <v>21</v>
      </c>
    </row>
    <row r="15" spans="1:2" ht="45" x14ac:dyDescent="0.25">
      <c r="A15" s="32"/>
      <c r="B15" s="2" t="s">
        <v>22</v>
      </c>
    </row>
    <row r="16" spans="1:2" ht="30" x14ac:dyDescent="0.25">
      <c r="A16" s="32"/>
      <c r="B16" s="2" t="s">
        <v>13</v>
      </c>
    </row>
    <row r="17" spans="1:2" x14ac:dyDescent="0.25">
      <c r="A17" s="32"/>
      <c r="B17" s="2" t="s">
        <v>23</v>
      </c>
    </row>
    <row r="18" spans="1:2" ht="30" x14ac:dyDescent="0.25">
      <c r="A18" s="32"/>
      <c r="B18" s="2" t="s">
        <v>24</v>
      </c>
    </row>
    <row r="19" spans="1:2" x14ac:dyDescent="0.25">
      <c r="A19" s="32"/>
      <c r="B19" s="2" t="s">
        <v>25</v>
      </c>
    </row>
    <row r="20" spans="1:2" x14ac:dyDescent="0.25">
      <c r="A20" s="32"/>
      <c r="B20" s="2" t="s">
        <v>26</v>
      </c>
    </row>
    <row r="21" spans="1:2" x14ac:dyDescent="0.25">
      <c r="A21" s="33" t="s">
        <v>27</v>
      </c>
      <c r="B21" s="3" t="s">
        <v>28</v>
      </c>
    </row>
    <row r="22" spans="1:2" ht="45" x14ac:dyDescent="0.25">
      <c r="A22" s="33"/>
      <c r="B22" s="3" t="s">
        <v>29</v>
      </c>
    </row>
    <row r="23" spans="1:2" ht="30" x14ac:dyDescent="0.25">
      <c r="A23" s="33"/>
      <c r="B23" s="3" t="s">
        <v>30</v>
      </c>
    </row>
    <row r="24" spans="1:2" ht="30" x14ac:dyDescent="0.25">
      <c r="A24" s="33"/>
      <c r="B24" s="3" t="s">
        <v>31</v>
      </c>
    </row>
    <row r="25" spans="1:2" ht="75" x14ac:dyDescent="0.25">
      <c r="A25" s="33"/>
      <c r="B25" s="3" t="s">
        <v>32</v>
      </c>
    </row>
    <row r="26" spans="1:2" ht="30" x14ac:dyDescent="0.25">
      <c r="A26" s="33"/>
      <c r="B26" s="3" t="s">
        <v>33</v>
      </c>
    </row>
    <row r="27" spans="1:2" ht="30" x14ac:dyDescent="0.25">
      <c r="A27" s="33"/>
      <c r="B27" s="3" t="s">
        <v>34</v>
      </c>
    </row>
    <row r="28" spans="1:2" ht="45" x14ac:dyDescent="0.25">
      <c r="A28" s="33"/>
      <c r="B28" s="3" t="s">
        <v>35</v>
      </c>
    </row>
    <row r="29" spans="1:2" ht="30" x14ac:dyDescent="0.25">
      <c r="A29" s="33"/>
      <c r="B29" s="3" t="s">
        <v>36</v>
      </c>
    </row>
    <row r="30" spans="1:2" x14ac:dyDescent="0.25">
      <c r="A30" s="34" t="s">
        <v>37</v>
      </c>
      <c r="B30" s="4" t="s">
        <v>38</v>
      </c>
    </row>
    <row r="31" spans="1:2" ht="45" x14ac:dyDescent="0.25">
      <c r="A31" s="34"/>
      <c r="B31" s="4" t="s">
        <v>39</v>
      </c>
    </row>
    <row r="32" spans="1:2" ht="30" x14ac:dyDescent="0.25">
      <c r="A32" s="34"/>
      <c r="B32" s="4" t="s">
        <v>40</v>
      </c>
    </row>
    <row r="33" spans="1:2" ht="30" x14ac:dyDescent="0.25">
      <c r="A33" s="34"/>
      <c r="B33" s="4" t="s">
        <v>41</v>
      </c>
    </row>
    <row r="34" spans="1:2" x14ac:dyDescent="0.25">
      <c r="A34" s="34"/>
      <c r="B34" s="4" t="s">
        <v>42</v>
      </c>
    </row>
    <row r="35" spans="1:2" ht="30" x14ac:dyDescent="0.25">
      <c r="A35" s="34"/>
      <c r="B35" s="4" t="s">
        <v>13</v>
      </c>
    </row>
    <row r="36" spans="1:2" x14ac:dyDescent="0.25">
      <c r="A36" s="34"/>
      <c r="B36" s="4" t="s">
        <v>43</v>
      </c>
    </row>
    <row r="37" spans="1:2" ht="45" x14ac:dyDescent="0.25">
      <c r="A37" s="34"/>
      <c r="B37" s="4" t="s">
        <v>44</v>
      </c>
    </row>
    <row r="38" spans="1:2" x14ac:dyDescent="0.25">
      <c r="A38" s="34"/>
      <c r="B38" s="4" t="s">
        <v>45</v>
      </c>
    </row>
    <row r="39" spans="1:2" ht="45" x14ac:dyDescent="0.25">
      <c r="A39" s="34"/>
      <c r="B39" s="4" t="s">
        <v>46</v>
      </c>
    </row>
  </sheetData>
  <mergeCells count="4">
    <mergeCell ref="A1:A9"/>
    <mergeCell ref="A10:A20"/>
    <mergeCell ref="A21:A29"/>
    <mergeCell ref="A30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7" workbookViewId="0">
      <selection activeCell="D33" sqref="D33"/>
    </sheetView>
  </sheetViews>
  <sheetFormatPr baseColWidth="10" defaultRowHeight="15" x14ac:dyDescent="0.25"/>
  <cols>
    <col min="1" max="1" width="45" style="5" customWidth="1"/>
    <col min="2" max="3" width="11.42578125" style="5"/>
    <col min="4" max="4" width="64.5703125" style="5" customWidth="1"/>
  </cols>
  <sheetData>
    <row r="1" spans="1:6" x14ac:dyDescent="0.25">
      <c r="A1" s="5" t="s">
        <v>0</v>
      </c>
      <c r="B1" s="5" t="s">
        <v>77</v>
      </c>
      <c r="C1" s="5" t="s">
        <v>78</v>
      </c>
      <c r="D1" s="5" t="s">
        <v>79</v>
      </c>
      <c r="E1" s="5" t="s">
        <v>4</v>
      </c>
      <c r="F1" s="5" t="s">
        <v>5</v>
      </c>
    </row>
    <row r="2" spans="1:6" ht="30" customHeight="1" x14ac:dyDescent="0.25">
      <c r="A2" s="5" t="s">
        <v>48</v>
      </c>
      <c r="B2" s="5" t="s">
        <v>51</v>
      </c>
      <c r="C2" s="6" t="s">
        <v>6</v>
      </c>
      <c r="D2" s="6" t="s">
        <v>7</v>
      </c>
      <c r="E2" s="5" t="s">
        <v>55</v>
      </c>
      <c r="F2" s="5" t="s">
        <v>56</v>
      </c>
    </row>
    <row r="3" spans="1:6" ht="30" customHeight="1" x14ac:dyDescent="0.25">
      <c r="A3" s="5" t="s">
        <v>49</v>
      </c>
      <c r="B3" s="5" t="s">
        <v>52</v>
      </c>
      <c r="C3" s="7" t="s">
        <v>16</v>
      </c>
      <c r="D3" s="6" t="s">
        <v>8</v>
      </c>
      <c r="E3" s="5" t="s">
        <v>57</v>
      </c>
      <c r="F3" s="5" t="s">
        <v>58</v>
      </c>
    </row>
    <row r="4" spans="1:6" ht="30" customHeight="1" x14ac:dyDescent="0.25">
      <c r="A4" s="5" t="s">
        <v>47</v>
      </c>
      <c r="B4" s="5" t="s">
        <v>53</v>
      </c>
      <c r="C4" s="8" t="s">
        <v>27</v>
      </c>
      <c r="D4" s="6" t="s">
        <v>9</v>
      </c>
      <c r="E4" s="5" t="s">
        <v>59</v>
      </c>
      <c r="F4" s="5" t="s">
        <v>60</v>
      </c>
    </row>
    <row r="5" spans="1:6" ht="30" customHeight="1" x14ac:dyDescent="0.25">
      <c r="A5" s="5" t="s">
        <v>50</v>
      </c>
      <c r="B5" s="5" t="s">
        <v>54</v>
      </c>
      <c r="C5" s="9" t="s">
        <v>37</v>
      </c>
      <c r="D5" s="6" t="s">
        <v>10</v>
      </c>
      <c r="E5" s="5" t="s">
        <v>61</v>
      </c>
      <c r="F5" s="5" t="s">
        <v>62</v>
      </c>
    </row>
    <row r="6" spans="1:6" ht="30" customHeight="1" x14ac:dyDescent="0.25">
      <c r="D6" s="6" t="s">
        <v>11</v>
      </c>
      <c r="E6" s="5" t="s">
        <v>63</v>
      </c>
      <c r="F6" s="5" t="s">
        <v>64</v>
      </c>
    </row>
    <row r="7" spans="1:6" ht="30" customHeight="1" x14ac:dyDescent="0.25">
      <c r="D7" s="6" t="s">
        <v>12</v>
      </c>
      <c r="E7" s="5"/>
      <c r="F7" s="5" t="s">
        <v>65</v>
      </c>
    </row>
    <row r="8" spans="1:6" ht="30" customHeight="1" x14ac:dyDescent="0.25">
      <c r="D8" s="6" t="s">
        <v>13</v>
      </c>
      <c r="E8" s="5"/>
      <c r="F8" s="5" t="s">
        <v>66</v>
      </c>
    </row>
    <row r="9" spans="1:6" ht="30" customHeight="1" x14ac:dyDescent="0.25">
      <c r="D9" s="6" t="s">
        <v>14</v>
      </c>
      <c r="E9" s="5"/>
      <c r="F9" s="5" t="s">
        <v>67</v>
      </c>
    </row>
    <row r="10" spans="1:6" ht="30" customHeight="1" x14ac:dyDescent="0.25">
      <c r="D10" s="6" t="s">
        <v>15</v>
      </c>
      <c r="E10" s="5"/>
      <c r="F10" s="5" t="s">
        <v>68</v>
      </c>
    </row>
    <row r="11" spans="1:6" ht="30" customHeight="1" x14ac:dyDescent="0.25">
      <c r="D11" s="7" t="s">
        <v>17</v>
      </c>
      <c r="E11" s="5"/>
      <c r="F11" s="5" t="s">
        <v>69</v>
      </c>
    </row>
    <row r="12" spans="1:6" ht="30" customHeight="1" x14ac:dyDescent="0.25">
      <c r="D12" s="7" t="s">
        <v>18</v>
      </c>
      <c r="E12" s="5"/>
      <c r="F12" s="5" t="s">
        <v>70</v>
      </c>
    </row>
    <row r="13" spans="1:6" ht="30" customHeight="1" x14ac:dyDescent="0.25">
      <c r="D13" s="7" t="s">
        <v>19</v>
      </c>
      <c r="E13" s="5"/>
      <c r="F13" s="5" t="s">
        <v>71</v>
      </c>
    </row>
    <row r="14" spans="1:6" ht="30" customHeight="1" x14ac:dyDescent="0.25">
      <c r="D14" s="7" t="s">
        <v>20</v>
      </c>
      <c r="E14" s="5"/>
      <c r="F14" s="5" t="s">
        <v>72</v>
      </c>
    </row>
    <row r="15" spans="1:6" ht="30" customHeight="1" x14ac:dyDescent="0.25">
      <c r="D15" s="7" t="s">
        <v>21</v>
      </c>
      <c r="E15" s="5"/>
      <c r="F15" s="5" t="s">
        <v>73</v>
      </c>
    </row>
    <row r="16" spans="1:6" ht="30" customHeight="1" x14ac:dyDescent="0.25">
      <c r="D16" s="7" t="s">
        <v>22</v>
      </c>
      <c r="E16" s="5"/>
      <c r="F16" s="5" t="s">
        <v>74</v>
      </c>
    </row>
    <row r="17" spans="4:6" ht="30" customHeight="1" x14ac:dyDescent="0.25">
      <c r="D17" s="7" t="s">
        <v>13</v>
      </c>
      <c r="E17" s="5"/>
      <c r="F17" s="5" t="s">
        <v>75</v>
      </c>
    </row>
    <row r="18" spans="4:6" ht="30" customHeight="1" x14ac:dyDescent="0.25">
      <c r="D18" s="7" t="s">
        <v>23</v>
      </c>
      <c r="E18" s="5"/>
      <c r="F18" s="5" t="s">
        <v>76</v>
      </c>
    </row>
    <row r="19" spans="4:6" ht="30" customHeight="1" x14ac:dyDescent="0.25">
      <c r="D19" s="7" t="s">
        <v>24</v>
      </c>
      <c r="E19" s="5"/>
      <c r="F19" s="5"/>
    </row>
    <row r="20" spans="4:6" ht="30" customHeight="1" x14ac:dyDescent="0.25">
      <c r="D20" s="7" t="s">
        <v>25</v>
      </c>
      <c r="E20" s="5"/>
      <c r="F20" s="5"/>
    </row>
    <row r="21" spans="4:6" ht="30" customHeight="1" x14ac:dyDescent="0.25">
      <c r="D21" s="7" t="s">
        <v>26</v>
      </c>
      <c r="E21" s="5"/>
    </row>
    <row r="22" spans="4:6" ht="30" customHeight="1" x14ac:dyDescent="0.25">
      <c r="D22" s="8" t="s">
        <v>28</v>
      </c>
    </row>
    <row r="23" spans="4:6" ht="30" customHeight="1" x14ac:dyDescent="0.25">
      <c r="D23" s="8" t="s">
        <v>29</v>
      </c>
    </row>
    <row r="24" spans="4:6" ht="30" customHeight="1" x14ac:dyDescent="0.25">
      <c r="D24" s="8" t="s">
        <v>30</v>
      </c>
    </row>
    <row r="25" spans="4:6" ht="30" customHeight="1" x14ac:dyDescent="0.25">
      <c r="D25" s="8" t="s">
        <v>31</v>
      </c>
    </row>
    <row r="26" spans="4:6" ht="30" customHeight="1" x14ac:dyDescent="0.25">
      <c r="D26" s="8" t="s">
        <v>32</v>
      </c>
    </row>
    <row r="27" spans="4:6" ht="30" customHeight="1" x14ac:dyDescent="0.25">
      <c r="D27" s="8" t="s">
        <v>33</v>
      </c>
    </row>
    <row r="28" spans="4:6" ht="30" customHeight="1" x14ac:dyDescent="0.25">
      <c r="D28" s="8" t="s">
        <v>34</v>
      </c>
    </row>
    <row r="29" spans="4:6" ht="30" customHeight="1" x14ac:dyDescent="0.25">
      <c r="D29" s="8" t="s">
        <v>35</v>
      </c>
    </row>
    <row r="30" spans="4:6" ht="30" customHeight="1" x14ac:dyDescent="0.25">
      <c r="D30" s="8" t="s">
        <v>36</v>
      </c>
    </row>
    <row r="31" spans="4:6" ht="30" customHeight="1" x14ac:dyDescent="0.25">
      <c r="D31" s="9" t="s">
        <v>38</v>
      </c>
    </row>
    <row r="32" spans="4:6" ht="30" customHeight="1" x14ac:dyDescent="0.25">
      <c r="D32" s="9" t="s">
        <v>39</v>
      </c>
    </row>
    <row r="33" spans="4:4" ht="30" customHeight="1" x14ac:dyDescent="0.25">
      <c r="D33" s="9" t="s">
        <v>40</v>
      </c>
    </row>
    <row r="34" spans="4:4" ht="30" customHeight="1" x14ac:dyDescent="0.25">
      <c r="D34" s="9" t="s">
        <v>41</v>
      </c>
    </row>
    <row r="35" spans="4:4" ht="30" customHeight="1" x14ac:dyDescent="0.25">
      <c r="D35" s="9" t="s">
        <v>42</v>
      </c>
    </row>
    <row r="36" spans="4:4" ht="30" customHeight="1" x14ac:dyDescent="0.25">
      <c r="D36" s="9" t="s">
        <v>13</v>
      </c>
    </row>
    <row r="37" spans="4:4" ht="30" customHeight="1" x14ac:dyDescent="0.25">
      <c r="D37" s="9" t="s">
        <v>43</v>
      </c>
    </row>
    <row r="38" spans="4:4" ht="30" customHeight="1" x14ac:dyDescent="0.25">
      <c r="D38" s="9" t="s">
        <v>44</v>
      </c>
    </row>
    <row r="39" spans="4:4" ht="30" customHeight="1" x14ac:dyDescent="0.25">
      <c r="D39" s="9" t="s">
        <v>45</v>
      </c>
    </row>
    <row r="40" spans="4:4" ht="30" customHeight="1" x14ac:dyDescent="0.25">
      <c r="D40" s="9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>
        <v>231</v>
      </c>
      <c r="B1">
        <f>A1*30%</f>
        <v>69.3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13</vt:i4>
      </vt:variant>
    </vt:vector>
  </HeadingPairs>
  <TitlesOfParts>
    <vt:vector size="17" baseType="lpstr">
      <vt:lpstr>MATRIZ</vt:lpstr>
      <vt:lpstr>PARA ESCOGER LÍNEA ESTRATÉGICA</vt:lpstr>
      <vt:lpstr>ESTRATEGIA</vt:lpstr>
      <vt:lpstr>Hoja1</vt:lpstr>
      <vt:lpstr>APSS</vt:lpstr>
      <vt:lpstr>Desarrollar_de_manera_participativa_e_integral_la_prestación_de_la_atención_en_Salud_y_proyectos_de_salud_que_den_respuesta_a_las_necesidades_del_usuario__familia_y_comunidad.</vt:lpstr>
      <vt:lpstr>EJE</vt:lpstr>
      <vt:lpstr>Fomentar_una_política_para_el_desarrollo_integral_del_Recurso_Humano_y_actualizar_y_fortalecer_la_plataforma_tecnológica_gestionando_la_consolidación_de_un_Sistema_de_Información_Integrado_en_el_Hospital.</vt:lpstr>
      <vt:lpstr>Garantizar_la_implementación_de_los_sistemas_de_gestión_Integral_de_calidad_basado_en_el_usuario_y_su_seguridad.</vt:lpstr>
      <vt:lpstr>HS</vt:lpstr>
      <vt:lpstr>IMA</vt:lpstr>
      <vt:lpstr>Lograr_la_optimización_de_los_recursos_y_la_racionalización_del_gasto_garantizando_la_sostenibilidad_financiera_y_administrativa.</vt:lpstr>
      <vt:lpstr>MS</vt:lpstr>
      <vt:lpstr>OBJETIVOS</vt:lpstr>
      <vt:lpstr>PREGUNTA</vt:lpstr>
      <vt:lpstr>PROGRAMAS</vt:lpstr>
      <vt:lpstr>SFF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dcterms:created xsi:type="dcterms:W3CDTF">2016-06-08T15:31:42Z</dcterms:created>
  <dcterms:modified xsi:type="dcterms:W3CDTF">2016-12-15T15:32:58Z</dcterms:modified>
</cp:coreProperties>
</file>