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sor Gerencia\Desktop\Hospital Materno Infantil\Planeación\Plan Operativo Anual POA\PAA 2024\"/>
    </mc:Choice>
  </mc:AlternateContent>
  <xr:revisionPtr revIDLastSave="0" documentId="13_ncr:1_{6ACDEA42-5C09-4CD0-8B9D-B91195DB9E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UMIENTO I" sheetId="1" r:id="rId1"/>
  </sheets>
  <calcPr calcId="191029"/>
</workbook>
</file>

<file path=xl/calcChain.xml><?xml version="1.0" encoding="utf-8"?>
<calcChain xmlns="http://schemas.openxmlformats.org/spreadsheetml/2006/main">
  <c r="AC109" i="1" l="1"/>
  <c r="AC110" i="1"/>
  <c r="AC111" i="1"/>
  <c r="AC108" i="1"/>
  <c r="AC104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86" i="1"/>
  <c r="AC87" i="1"/>
  <c r="AC83" i="1"/>
  <c r="AC84" i="1"/>
  <c r="AC85" i="1"/>
  <c r="AC82" i="1"/>
  <c r="AC81" i="1"/>
  <c r="AC80" i="1"/>
  <c r="AC75" i="1"/>
  <c r="AC76" i="1"/>
  <c r="AC77" i="1"/>
  <c r="AC78" i="1"/>
  <c r="AC79" i="1"/>
  <c r="AC74" i="1"/>
  <c r="AC70" i="1"/>
  <c r="AC59" i="1"/>
  <c r="AC60" i="1"/>
  <c r="AC61" i="1"/>
  <c r="AC62" i="1"/>
  <c r="AC63" i="1"/>
  <c r="AC64" i="1"/>
  <c r="AC65" i="1"/>
  <c r="AC66" i="1"/>
  <c r="AC67" i="1"/>
  <c r="AC68" i="1"/>
  <c r="AC69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44" i="1"/>
  <c r="AC40" i="1"/>
  <c r="AC41" i="1"/>
  <c r="AC42" i="1"/>
  <c r="AC43" i="1"/>
  <c r="AC39" i="1"/>
  <c r="AC35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14" i="1"/>
  <c r="AC15" i="1"/>
  <c r="AC16" i="1"/>
  <c r="AC17" i="1"/>
  <c r="AC18" i="1"/>
  <c r="AC19" i="1"/>
  <c r="AC20" i="1"/>
  <c r="AC13" i="1"/>
  <c r="AC7" i="1"/>
  <c r="AC8" i="1"/>
  <c r="AC9" i="1"/>
  <c r="AC10" i="1"/>
  <c r="AC11" i="1"/>
  <c r="AC12" i="1"/>
  <c r="AC6" i="1"/>
  <c r="AC57" i="1" l="1"/>
  <c r="AC58" i="1"/>
</calcChain>
</file>

<file path=xl/sharedStrings.xml><?xml version="1.0" encoding="utf-8"?>
<sst xmlns="http://schemas.openxmlformats.org/spreadsheetml/2006/main" count="1906" uniqueCount="340">
  <si>
    <t>ENTREGABLE</t>
  </si>
  <si>
    <t>HUMANOS</t>
  </si>
  <si>
    <t>FINANCIEROS</t>
  </si>
  <si>
    <t>SEP</t>
  </si>
  <si>
    <t>RESPONSABLE SEGUIMIENTO</t>
  </si>
  <si>
    <t>X</t>
  </si>
  <si>
    <t>ENE</t>
  </si>
  <si>
    <t>FEB</t>
  </si>
  <si>
    <t>MAR</t>
  </si>
  <si>
    <t>ABR</t>
  </si>
  <si>
    <t>MAY</t>
  </si>
  <si>
    <t>Total de seguimientos realizados/Total de seguimientos planificados</t>
  </si>
  <si>
    <t xml:space="preserve">Oficina de Planeación /Control Interno </t>
  </si>
  <si>
    <t>PROCESO</t>
  </si>
  <si>
    <t>GERENCIA</t>
  </si>
  <si>
    <t>Número de planes publicados en pág. web/Numero de planes creados</t>
  </si>
  <si>
    <t>Oficina de Planeación /Control Interno/TIC</t>
  </si>
  <si>
    <t xml:space="preserve">Certificación Función Publica </t>
  </si>
  <si>
    <t>Encuesta diligenciada</t>
  </si>
  <si>
    <t>Oficina de Planeación /Control Interno</t>
  </si>
  <si>
    <t>Líder de Gestión  de
Calidad</t>
  </si>
  <si>
    <t>Número de comités realizadas/Número de comités programados</t>
  </si>
  <si>
    <t>Seguimiento de planes de mejoramiento de Auditoría interna y externa solicitados por EPS</t>
  </si>
  <si>
    <t>Líder TIC</t>
  </si>
  <si>
    <t>Número de seguimientos realizados/Número de seguimientos planificados</t>
  </si>
  <si>
    <t>RESPONSABLE</t>
  </si>
  <si>
    <t>Gerente</t>
  </si>
  <si>
    <t>RESPONSABLE:</t>
  </si>
  <si>
    <t>ATENCION AL USUARIO</t>
  </si>
  <si>
    <t>URGENCIAS</t>
  </si>
  <si>
    <t>Subgerente Administrativo y Financiero</t>
  </si>
  <si>
    <t>ESE HOSPITAL MATERNO INFANTIL CIUDADELA METROPOLITANA DE  SOLEDAD</t>
  </si>
  <si>
    <t>ACTIVIDADES</t>
  </si>
  <si>
    <t>METAS PLANTEADAS EN EL POA 2020</t>
  </si>
  <si>
    <t>RECURSOS REQUERIDOS</t>
  </si>
  <si>
    <t>INDICADOR</t>
  </si>
  <si>
    <t>ESTADO</t>
  </si>
  <si>
    <t>FISICOS</t>
  </si>
  <si>
    <t>JUN</t>
  </si>
  <si>
    <t>JUL</t>
  </si>
  <si>
    <t>AGO</t>
  </si>
  <si>
    <t>OCT</t>
  </si>
  <si>
    <t>NOV</t>
  </si>
  <si>
    <t>DIC</t>
  </si>
  <si>
    <t>DIRECCION Y GERENCIA</t>
  </si>
  <si>
    <t>GESTION ASISTENCIAL</t>
  </si>
  <si>
    <t>Subgerente Científico</t>
  </si>
  <si>
    <t>Total acciones</t>
  </si>
  <si>
    <t>TALENTO HUMANO</t>
  </si>
  <si>
    <t>Líder de Facturación</t>
  </si>
  <si>
    <t>Control Interno</t>
  </si>
  <si>
    <t>Control  Interno</t>
  </si>
  <si>
    <t>Informe de seguimiento realizados/ Número de seguimientos  programados</t>
  </si>
  <si>
    <t>SEGUIMIENTO Y CONTROL</t>
  </si>
  <si>
    <t>Elaborado: Gerencia, Subgerencias y Líderes de procesos</t>
  </si>
  <si>
    <t>Revisado : Oficina de Planeación</t>
  </si>
  <si>
    <t>Aprobó: Gerencia</t>
  </si>
  <si>
    <t>( Porcentaje de cumplimiento de la acción)</t>
  </si>
  <si>
    <t xml:space="preserve">Oficina Calidad/ Oficina Planeación /Control Interno </t>
  </si>
  <si>
    <t>Subgerencia Científica/Control Interno</t>
  </si>
  <si>
    <t xml:space="preserve">Oficina de Calidad /Oficina Planeación </t>
  </si>
  <si>
    <t>METAS PLANTEADAS EN EL POA 2023</t>
  </si>
  <si>
    <t>x</t>
  </si>
  <si>
    <t>CUMPLIMIENTO ENTREGABLES</t>
  </si>
  <si>
    <t>1ER TRIMESTRE</t>
  </si>
  <si>
    <t>2DO TRIMESTRE</t>
  </si>
  <si>
    <t>3ER TRIMESTRE</t>
  </si>
  <si>
    <t>4TO TRIMESTRE</t>
  </si>
  <si>
    <t>TOTAL</t>
  </si>
  <si>
    <t>trimestral</t>
  </si>
  <si>
    <t>mensual</t>
  </si>
  <si>
    <t>bimensual</t>
  </si>
  <si>
    <t>cuatrimestral</t>
  </si>
  <si>
    <t>anual</t>
  </si>
  <si>
    <t>SEGUIMIENTO</t>
  </si>
  <si>
    <t>CUMPLIDO</t>
  </si>
  <si>
    <t>NO INICIADO</t>
  </si>
  <si>
    <t>EN PROCESO</t>
  </si>
  <si>
    <t xml:space="preserve">Envío oportuno de Informes </t>
  </si>
  <si>
    <t>PLANEACIÓN</t>
  </si>
  <si>
    <t>Publicación en página web delos Planes Institucionales 2024</t>
  </si>
  <si>
    <t xml:space="preserve">Diligenciamiento de la encuesta de evaluación de FURAG </t>
  </si>
  <si>
    <t>Realizar Seguimientos al Plan de Acción Anual de la gestión institucional mensual con las respectivas evidencias</t>
  </si>
  <si>
    <t>Gestionar la adquisición de preventivo de servidores, equipos y redes</t>
  </si>
  <si>
    <t>Gestionar la adquisición de licencias de antivirus para los
equipos de computo, sistema operativo, Oficce.</t>
  </si>
  <si>
    <t>Implementar y realizar seguimiento a las actividades planteadas en el PETIC para la vigencia.</t>
  </si>
  <si>
    <t>GESTIÓN DOCUMENTAL</t>
  </si>
  <si>
    <t>Archivo de la ESE. Elaboración de un plan de trabajo. Sensibilización al equipo directivo. Recolección y Sistematización de Información. Análisis de la información. Consolidación de resultados. Elaboración de documento diagnóstico.</t>
  </si>
  <si>
    <t>Elaboración de la política de gestión documental</t>
  </si>
  <si>
    <t>Elaboración del PINAR</t>
  </si>
  <si>
    <t>Elaboración de estrategias, para garantizar la administración de archivos para la creación y estandarización de los documentos.</t>
  </si>
  <si>
    <t>GESTIÓN DE CALIDAD</t>
  </si>
  <si>
    <t>Realizar Monitoreos de avances PAMEC 2024</t>
  </si>
  <si>
    <t>Realizar Comités del SOGC 2024</t>
  </si>
  <si>
    <t>Desarrollar el Programa de Seguridad del Paciente 2024</t>
  </si>
  <si>
    <t>GESTIÓN AMBIENTAL</t>
  </si>
  <si>
    <t>Ejecutar el cronograma de capacitación de gestión ambiental</t>
  </si>
  <si>
    <t>SST</t>
  </si>
  <si>
    <t>Reporte de los estandares minimos ante  el ente del
Ministerio de Trabajo. Res. 0312</t>
  </si>
  <si>
    <t>CONSULTA EXTERNA Y APOYO DIAGNOSTICO Y TERAPÉUTICO</t>
  </si>
  <si>
    <t>adherencia a guía de
hipertensión arterial (Ruta Integral Cardiocerebrovascular y metabolica RICCVM)</t>
  </si>
  <si>
    <t>Actividades educativas
colectivas (PIC) Plan decenal de salud publica</t>
  </si>
  <si>
    <t>JURIDICA Y CONTROL DISCIPLINARIO</t>
  </si>
  <si>
    <t>RECURSOS FISICOS</t>
  </si>
  <si>
    <t>ALMACÉN</t>
  </si>
  <si>
    <t>FINANCIERA</t>
  </si>
  <si>
    <t>FACTURACIÓN</t>
  </si>
  <si>
    <t>APOYO</t>
  </si>
  <si>
    <t>Actas de Reunión de Comité</t>
  </si>
  <si>
    <t>Evidencia de envio de Informe</t>
  </si>
  <si>
    <t>Lista de Asistencia</t>
  </si>
  <si>
    <t>Certificado Publicación del Jefe de TIC</t>
  </si>
  <si>
    <t>Socialización de los Planes Institucionales 2024</t>
  </si>
  <si>
    <t>Cuatro Informes de Gestión</t>
  </si>
  <si>
    <t>Cuatro Informes de Gestión e inventario</t>
  </si>
  <si>
    <t>Diagnostico de GD</t>
  </si>
  <si>
    <t>Guia de creación de documentos</t>
  </si>
  <si>
    <t>Actas, planes de acción, soportes de las acciones de mejoras cerradas.</t>
  </si>
  <si>
    <t>Actas de los comités y rondas</t>
  </si>
  <si>
    <t>Asistencia a capacitación</t>
  </si>
  <si>
    <t>Informe de seguimiento</t>
  </si>
  <si>
    <t>Lider Recursos Fisicos</t>
  </si>
  <si>
    <t>Coordinador de Urgaencias</t>
  </si>
  <si>
    <t>Lider Docencia Servicio</t>
  </si>
  <si>
    <t>Lider Gestión Ambiental</t>
  </si>
  <si>
    <t>Gerencia</t>
  </si>
  <si>
    <t>Lider Planeación</t>
  </si>
  <si>
    <t>Líder de Gestión  Documental</t>
  </si>
  <si>
    <t>Número de reuniones realizadas/Número  de reuniones programadas*100</t>
  </si>
  <si>
    <t xml:space="preserve">Número de informes con envío oportuno/ Número de envíos establecidos </t>
  </si>
  <si>
    <t>Número de socializaciones realizadas/Número  de socializaciones programadas</t>
  </si>
  <si>
    <t>Total de licencias gestionadas/Total de
licencias con las que se cuenta</t>
  </si>
  <si>
    <t>Gestionar y hacer Seguimiento al Plan de Mantenimiento preventivo de servidores, equipos y redes</t>
  </si>
  <si>
    <t>Numero de actividades de mantenimiento realizadas/Número de actividades de mantenimiento planeadas</t>
  </si>
  <si>
    <t>Numero de requerimientos desarrollados/Numero requerimientos establecidos en la Política de Gobierno Digital*100</t>
  </si>
  <si>
    <t>Elaboración de documento diagnóstico.</t>
  </si>
  <si>
    <t>Politica de GD</t>
  </si>
  <si>
    <t>PGD</t>
  </si>
  <si>
    <t>Numero De Seguimientos Al Numero De Seguimientos Al Año/ Numero De Seguimiento Realizado*100</t>
  </si>
  <si>
    <t>Numero De Comités Programados Al Año/Numero De Comité Realizado*100</t>
  </si>
  <si>
    <t>Número De Actividades Programadas Al Año/Numero De Actividades Realizadas*100</t>
  </si>
  <si>
    <t>Numero De Planes Abiertos/Al Año/ Numero De Seguimiento De Planes Cerrados Al Año*100</t>
  </si>
  <si>
    <t>Número de capacitaciones realizados/Número de capacitaciones programados*100</t>
  </si>
  <si>
    <t>Total de fumigaciones realizados /Total fumigaciones programadas *100</t>
  </si>
  <si>
    <t xml:space="preserve">Monitoreo de avances de
pagos de pasivos </t>
  </si>
  <si>
    <t>PLAN DE ACCION ANUAL 2024</t>
  </si>
  <si>
    <t>Realizar reuniones de Comité de Gestión y Desempeño</t>
  </si>
  <si>
    <t>Matriz PAA diligenciada por trimestres</t>
  </si>
  <si>
    <t>TIC</t>
  </si>
  <si>
    <t>Gestionar y hacer seguimiento a la implementación de la Historia Clínica electrónica</t>
  </si>
  <si>
    <t>Licencias</t>
  </si>
  <si>
    <t>Informe de Gestión</t>
  </si>
  <si>
    <t>PINAR</t>
  </si>
  <si>
    <t>Proyecto de adecuación</t>
  </si>
  <si>
    <t>Actas de los comités</t>
  </si>
  <si>
    <t>Ejecutar el cronograma de fumigación ambiental</t>
  </si>
  <si>
    <t>Elaboración de informes de seguimiento de ley</t>
  </si>
  <si>
    <t>Realizar verificación del cumplimiento en la implementación del PGIRASA</t>
  </si>
  <si>
    <t>Gestionar la realización de la caracterización de aguas residuales del Hospital</t>
  </si>
  <si>
    <t>Levantamiento y ejecución del programa de orden y aseo</t>
  </si>
  <si>
    <t>Diseño, implementacion y seguimiento al Plan Anual de trabajo de SST vigencia 2024</t>
  </si>
  <si>
    <t>Informe de seguimiento a la ejecución del Plan de SST</t>
  </si>
  <si>
    <t>Lider SST</t>
  </si>
  <si>
    <t>Realizar proceso de Reinducción Institucional</t>
  </si>
  <si>
    <t>Formato de Reinducción diligenciado por el trabajador y contratista que recibio</t>
  </si>
  <si>
    <t>No. de trabajadores y contratista con reinduccion/ No. de trabajadores y contratista Programada en el periodo</t>
  </si>
  <si>
    <t>resultados de estaderes minimos emitido por</t>
  </si>
  <si>
    <t>Mantener % de cumplimiento del 96%</t>
  </si>
  <si>
    <t>Gestión del COPASST vigencia 2024</t>
  </si>
  <si>
    <t>Copia de Actas de Reuniones mensuales</t>
  </si>
  <si>
    <t>Gestión de PQRSD en terminos de Ley</t>
  </si>
  <si>
    <t>Informe de PQRSD</t>
  </si>
  <si>
    <t>SIAU</t>
  </si>
  <si>
    <t>Informe de encuesta y analisis</t>
  </si>
  <si>
    <t>Entrega de  Informes SIAU PPNA</t>
  </si>
  <si>
    <t>Informes SIAU PPNA</t>
  </si>
  <si>
    <t>Informes SIAU</t>
  </si>
  <si>
    <t>REVISAR CON PIC Y PLANEACION</t>
  </si>
  <si>
    <t>Elaboracion Plan de Accion</t>
  </si>
  <si>
    <t>Realizar el Comité de Etica Hospitalaria</t>
  </si>
  <si>
    <t>Acta del comité de Etica  Hospitalaria</t>
  </si>
  <si>
    <t>Captura de pantalla del envio del informe</t>
  </si>
  <si>
    <t>Consolidación y envio del informe a la EAPB y Entes</t>
  </si>
  <si>
    <t>Informe de medición de la adherencia a guía de hipertensión arterial</t>
  </si>
  <si>
    <t>Informe de medición de la adherencia de las guías de atención al Programa crecimiento y desarrollo</t>
  </si>
  <si>
    <t>Informe PIC</t>
  </si>
  <si>
    <t>Lider PIC</t>
  </si>
  <si>
    <t>Informe de capacitaciones</t>
  </si>
  <si>
    <t>Profesional especializado enfermeria</t>
  </si>
  <si>
    <t>Informe de medición de la adherencia a la guia de atención en salud Bucal</t>
  </si>
  <si>
    <t>Informe de medición de la adherencia de las guía de atencion en Salud Bucal</t>
  </si>
  <si>
    <t>Informe de usuarios en condicion de discapacidad de acuerdo a convenio</t>
  </si>
  <si>
    <t>Informe de usuarios en condicion de discapacidad</t>
  </si>
  <si>
    <t>Captura del envio del informe</t>
  </si>
  <si>
    <t>Profesional en Apoyo Diagnóstico</t>
  </si>
  <si>
    <t>Consolidación y envio del informe a la EAPB</t>
  </si>
  <si>
    <t>Realización de la evaluación de productividad PAI</t>
  </si>
  <si>
    <t>Informe PAI</t>
  </si>
  <si>
    <t>Lider PAI</t>
  </si>
  <si>
    <t>Lider Farmacia</t>
  </si>
  <si>
    <t>Capacitaciones</t>
  </si>
  <si>
    <t>Seguimiento a la Oportunidad de atención en TRIAGE II</t>
  </si>
  <si>
    <t>Coordinador de Urgencias</t>
  </si>
  <si>
    <t>Reingreso por el servicio de urgencias (AUDITOR MEDICO DE CONCURRENCIA)</t>
  </si>
  <si>
    <t>Informe de Urgencias</t>
  </si>
  <si>
    <t>Incidencia de sífilis congénita en partos atendidos en la ESE (SALUD PUBLICA)</t>
  </si>
  <si>
    <t>TASA DE MORTALIDAD INFANTIL</t>
  </si>
  <si>
    <t>EVALUACIÓN DE APLICACIÓN DE GUÍAS DE MANEJO DE LA PRIMERA CAUSA DE EGRESO HOSPITALARIO O DE MORBILIDAD ATENDIDA</t>
  </si>
  <si>
    <t>OPORTUNIDAD EN LA ATENCIÓN ESPECIFICA DE PACIENTES CON DIAGNOSTICO AL EGRESO DE INFARTO AGUDO DE MIOCARDIO (IAM). AUDITOR DE CONCURRENCIA</t>
  </si>
  <si>
    <t>Docencia Servicio</t>
  </si>
  <si>
    <t>Vinculación e inducción al Talento Humano en entrenamiento (TRIMESTRAL)</t>
  </si>
  <si>
    <t>Actas de Inducción</t>
  </si>
  <si>
    <t>Levantar, implementar y socializar el Plan Estratégico del Talento Humano</t>
  </si>
  <si>
    <t>Informe de gestion de talento humano</t>
  </si>
  <si>
    <t>Jefe de Talento Humano</t>
  </si>
  <si>
    <t>Gestionar el Programa de Inducción y Reinducción Institucional</t>
  </si>
  <si>
    <t>Numero de personas que reciben la inducción/Numero de personas que se contratan por primera vez*100</t>
  </si>
  <si>
    <t>Socializar el Código de Integridad a todo el personal de la Entidad</t>
  </si>
  <si>
    <t>Realizar la evaluación de desempeño a los empleados de carrera de la ESE</t>
  </si>
  <si>
    <t>Numero de empleados de carrera evaluados/Numero total de empleados de carrera*100</t>
  </si>
  <si>
    <t>Implementación y socialización del manual de procesos y procedimientos de Talento humano</t>
  </si>
  <si>
    <t>Numero de manuales implementados y socializados/Numero total de manuales del área*100</t>
  </si>
  <si>
    <t>Informe de gestión de Juridica</t>
  </si>
  <si>
    <t>Asesor Juridico</t>
  </si>
  <si>
    <t>Reporte mensula de procesos actualizado</t>
  </si>
  <si>
    <t>Atender las acciones constitucionales  presentadas dentro de los términos de Ley</t>
  </si>
  <si>
    <t>Actualizar y aprobar el Manual de Contratación de la ESE</t>
  </si>
  <si>
    <t>Realizar reunión periódica del comité de conciliación</t>
  </si>
  <si>
    <t>Realizar jornadas de sensibilización sobre temas relacionados con el Control Interno Disciplinario</t>
  </si>
  <si>
    <t>Levantar, ejecutar y hacer seguimiento del Plan de Mantenimiento Hospitalario</t>
  </si>
  <si>
    <t>Informe de gestión de RF</t>
  </si>
  <si>
    <t>Numero de equipos de aire acondicionado a los que se le ha realizado mantenimiento preventivo/Numero total de aire acondicionado*100</t>
  </si>
  <si>
    <t>Levantar y mantener actualizado los inventarios de los activos de la ESE</t>
  </si>
  <si>
    <t>Informe de gestión almacen</t>
  </si>
  <si>
    <t>Lider de Almacén</t>
  </si>
  <si>
    <t>Registrar las entradas y salidas de los insumos solicitados por los centro de salud y las áreas Administrativas</t>
  </si>
  <si>
    <t>N. entradas y salidas registradas según inventario/ N. entradas y salidas cargadas al sistema</t>
  </si>
  <si>
    <t>Informe de gestión financiera</t>
  </si>
  <si>
    <t>Generar informes financieros</t>
  </si>
  <si>
    <t>Cumplir con la liquidación presentación y pago de las obligaciones tributarias</t>
  </si>
  <si>
    <t>Implementar sistema de costos</t>
  </si>
  <si>
    <t>Radicación oportuna de las facturas en  las EAPB</t>
  </si>
  <si>
    <t>Facturas radicadas</t>
  </si>
  <si>
    <t>Total facturación a Radicar/ facturación radicada</t>
  </si>
  <si>
    <t>Informe RIPS</t>
  </si>
  <si>
    <t>Informe de gestión Facturación</t>
  </si>
  <si>
    <t>Informe de Control Interno</t>
  </si>
  <si>
    <t>Realizar evaluacion de control interno contable CHIP</t>
  </si>
  <si>
    <t>Ejecutar el cronograma del Plan Anual de Auditorias</t>
  </si>
  <si>
    <t>Plan anual de auditorias 2024</t>
  </si>
  <si>
    <t>Informes de Control Interno</t>
  </si>
  <si>
    <r>
      <rPr>
        <sz val="8"/>
        <rFont val="Calibri"/>
        <family val="2"/>
        <scheme val="minor"/>
      </rPr>
      <t>Realizar verificación del
cumplimiento en la implementación del PGIRASA</t>
    </r>
  </si>
  <si>
    <r>
      <rPr>
        <sz val="8"/>
        <rFont val="Calibri"/>
        <family val="2"/>
        <scheme val="minor"/>
      </rPr>
      <t>Adecuación de sitios de
almacenamiento de los residuos peligrosos</t>
    </r>
  </si>
  <si>
    <r>
      <rPr>
        <sz val="8"/>
        <rFont val="Calibri"/>
        <family val="2"/>
        <scheme val="minor"/>
      </rPr>
      <t>Total de actividades
ejecutadas/Total de actividades programadas*100</t>
    </r>
  </si>
  <si>
    <r>
      <rPr>
        <sz val="8"/>
        <rFont val="Calibri"/>
        <family val="2"/>
        <scheme val="minor"/>
      </rPr>
      <t>No. de actividades ejecutadas en el periodo/ No. De actividades periodo
Programadas*100</t>
    </r>
  </si>
  <si>
    <r>
      <rPr>
        <sz val="8"/>
        <rFont val="Calibri"/>
        <family val="2"/>
        <scheme val="minor"/>
      </rPr>
      <t>No. de Reuniones ejecutadas en el periodo/ No. De reuniones  periodo
Programada</t>
    </r>
  </si>
  <si>
    <r>
      <rPr>
        <sz val="8"/>
        <rFont val="Calibri"/>
        <family val="2"/>
        <scheme val="minor"/>
      </rPr>
      <t>Numero de PQRSD
resueltas/Numero de PQRSD recibidas</t>
    </r>
  </si>
  <si>
    <r>
      <rPr>
        <sz val="8"/>
        <rFont val="Calibri"/>
        <family val="2"/>
        <scheme val="minor"/>
      </rPr>
      <t>Aplicación de encuesta para
medición de Satisfacción del Usuario y su análisis</t>
    </r>
  </si>
  <si>
    <r>
      <rPr>
        <sz val="8"/>
        <rFont val="Calibri"/>
        <family val="2"/>
        <scheme val="minor"/>
      </rPr>
      <t>Número de encuestas
realizadas/Total de usuarios atendidos en los servicios</t>
    </r>
  </si>
  <si>
    <r>
      <rPr>
        <sz val="8"/>
        <rFont val="Calibri"/>
        <family val="2"/>
        <scheme val="minor"/>
      </rPr>
      <t>Elaboracion  y entrega del
informe</t>
    </r>
  </si>
  <si>
    <r>
      <rPr>
        <sz val="8"/>
        <rFont val="Calibri"/>
        <family val="2"/>
        <scheme val="minor"/>
      </rPr>
      <t>Entrega de Informe SIAU a
Control interno y Contraloria</t>
    </r>
  </si>
  <si>
    <r>
      <rPr>
        <sz val="8"/>
        <rFont val="Calibri"/>
        <family val="2"/>
        <scheme val="minor"/>
      </rPr>
      <t>Levantar y ejecutar el Plan de
acción de la Politica de Participación Social en Salud de la vigencia 2024</t>
    </r>
  </si>
  <si>
    <r>
      <rPr>
        <sz val="8"/>
        <rFont val="Calibri"/>
        <family val="2"/>
        <scheme val="minor"/>
      </rPr>
      <t>Número de comités
realizados/Total de comites convocados</t>
    </r>
  </si>
  <si>
    <r>
      <rPr>
        <sz val="8"/>
        <rFont val="Calibri"/>
        <family val="2"/>
        <scheme val="minor"/>
      </rPr>
      <t>EAPB:Caraterizacio,RIPSS,Indica
dores de resultados en salud,Cumplimiento de demanda inducida Y al ENTE el ASIS para la atencion en
RIPMS-RIMP-RICCVM</t>
    </r>
  </si>
  <si>
    <r>
      <rPr>
        <sz val="8"/>
        <rFont val="Calibri"/>
        <family val="2"/>
        <scheme val="minor"/>
      </rPr>
      <t>Profesional
especializado enfermeria</t>
    </r>
  </si>
  <si>
    <r>
      <rPr>
        <sz val="8"/>
        <rFont val="Calibri"/>
        <family val="2"/>
        <scheme val="minor"/>
      </rPr>
      <t>Oficios de requerimiento
ante la EAPB y Ente de control</t>
    </r>
  </si>
  <si>
    <r>
      <rPr>
        <sz val="8"/>
        <rFont val="Calibri"/>
        <family val="2"/>
        <scheme val="minor"/>
      </rPr>
      <t>Envio Informe nominal RIPMS-
RIMP y plan de choque de la Ruta Integral Materno Perinatal</t>
    </r>
  </si>
  <si>
    <r>
      <rPr>
        <sz val="8"/>
        <rFont val="Calibri"/>
        <family val="2"/>
        <scheme val="minor"/>
      </rPr>
      <t>para el
desarrollo de procesos de Consulta Externa</t>
    </r>
  </si>
  <si>
    <r>
      <rPr>
        <sz val="8"/>
        <rFont val="Calibri"/>
        <family val="2"/>
        <scheme val="minor"/>
      </rPr>
      <t>Informe de medición de la
adherencia de las guías de atención al Programa crecimiento y desarrollo (Ruta Integral de atención en salud en primera infancia 0-5, e infancia 6-11: RIPMS)</t>
    </r>
  </si>
  <si>
    <r>
      <rPr>
        <sz val="8"/>
        <rFont val="Calibri"/>
        <family val="2"/>
        <scheme val="minor"/>
      </rPr>
      <t>de la adherencia de
las guías de atención al Programa crecimiento y desarrollo (Ruta Integral de atención en salud en primera</t>
    </r>
  </si>
  <si>
    <r>
      <rPr>
        <sz val="8"/>
        <rFont val="Calibri"/>
        <family val="2"/>
        <scheme val="minor"/>
      </rPr>
      <t>Captación temprana antes de la semana 12 de las gestantes sin atención para el cuidado prenatal para el ingreso a la RIA Materno perinatal (MENOR
de 10 semanas)</t>
    </r>
  </si>
  <si>
    <r>
      <rPr>
        <sz val="8"/>
        <rFont val="Calibri"/>
        <family val="2"/>
        <scheme val="minor"/>
      </rPr>
      <t>imposibilita cumplirlo,
toda vez que la demanda inducida extramural está a cargo del asegurardor del riesgo(EAPB) Según la Res. 3280 del 2018 la
captación de la</t>
    </r>
  </si>
  <si>
    <r>
      <rPr>
        <sz val="8"/>
        <rFont val="Calibri"/>
        <family val="2"/>
        <scheme val="minor"/>
      </rPr>
      <t>Numero de gestantes inscritas antes de las 12 semanas/Número total de gestantes inscritas de 1er
vez</t>
    </r>
  </si>
  <si>
    <r>
      <rPr>
        <sz val="8"/>
        <rFont val="Calibri"/>
        <family val="2"/>
        <scheme val="minor"/>
      </rPr>
      <t>Informe de medición
de la adherencia de las guía de atencion en Salud Bucal</t>
    </r>
  </si>
  <si>
    <r>
      <rPr>
        <sz val="8"/>
        <rFont val="Calibri"/>
        <family val="2"/>
        <scheme val="minor"/>
      </rPr>
      <t>Profesional
especializado de Odontología</t>
    </r>
  </si>
  <si>
    <r>
      <rPr>
        <sz val="8"/>
        <rFont val="Calibri"/>
        <family val="2"/>
        <scheme val="minor"/>
      </rPr>
      <t>condicion de
discapacidad depende del convenio con el Ente municipal
y departamental</t>
    </r>
  </si>
  <si>
    <r>
      <rPr>
        <sz val="8"/>
        <rFont val="Calibri"/>
        <family val="2"/>
        <scheme val="minor"/>
      </rPr>
      <t>Envio de Informe nominal y
seguimiento para la atención de víctimas de violencia sexual</t>
    </r>
  </si>
  <si>
    <r>
      <rPr>
        <sz val="8"/>
        <rFont val="Calibri"/>
        <family val="2"/>
        <scheme val="minor"/>
      </rPr>
      <t>para el
desarrollo de procesos en</t>
    </r>
  </si>
  <si>
    <r>
      <rPr>
        <sz val="8"/>
        <rFont val="Calibri"/>
        <family val="2"/>
        <scheme val="minor"/>
      </rPr>
      <t>seguimiento para la atención
de usuarios con intento de suicidio</t>
    </r>
  </si>
  <si>
    <r>
      <rPr>
        <sz val="8"/>
        <rFont val="Calibri"/>
        <family val="2"/>
        <scheme val="minor"/>
      </rPr>
      <t>reportes de los laboratorios,
Citologia, PSA, gravindex positivo y sangre oculta en heces  a las EAPB</t>
    </r>
  </si>
  <si>
    <r>
      <rPr>
        <sz val="8"/>
        <rFont val="Calibri"/>
        <family val="2"/>
        <scheme val="minor"/>
      </rPr>
      <t>Numero total de biológicos
aplicados en PAI/Total de biológicos programados según el total de vacunadoras contratadas*100</t>
    </r>
  </si>
  <si>
    <r>
      <rPr>
        <sz val="8"/>
        <rFont val="Calibri"/>
        <family val="2"/>
        <scheme val="minor"/>
      </rPr>
      <t>Informe nominal y seguimiento
a niños desnutridos menores de 5 años resulucion 2350</t>
    </r>
  </si>
  <si>
    <r>
      <rPr>
        <sz val="8"/>
        <rFont val="Calibri"/>
        <family val="2"/>
        <scheme val="minor"/>
      </rPr>
      <t>para el
desarrollo de procesos de</t>
    </r>
  </si>
  <si>
    <r>
      <rPr>
        <sz val="8"/>
        <rFont val="Calibri"/>
        <family val="2"/>
        <scheme val="minor"/>
      </rPr>
      <t>Realizar capacitaciones sobre
el uso racional de medicamentos FARMACIA</t>
    </r>
  </si>
  <si>
    <r>
      <rPr>
        <sz val="8"/>
        <rFont val="Calibri"/>
        <family val="2"/>
        <scheme val="minor"/>
      </rPr>
      <t>Seguimiento a la
Oportunidad de atención en TRIAGE II</t>
    </r>
  </si>
  <si>
    <r>
      <rPr>
        <sz val="8"/>
        <rFont val="Calibri"/>
        <family val="2"/>
        <scheme val="minor"/>
      </rPr>
      <t>Reingreso por el servicio de
urgencias (AUDITOR MEDICO DE CONCURRENCIA)</t>
    </r>
  </si>
  <si>
    <r>
      <rPr>
        <sz val="8"/>
        <rFont val="Calibri"/>
        <family val="2"/>
        <scheme val="minor"/>
      </rPr>
      <t>Incidencia de sífilis
congénita en partos atendidos en la ESE (SALUD PUBLICA)</t>
    </r>
  </si>
  <si>
    <r>
      <rPr>
        <sz val="8"/>
        <rFont val="Calibri"/>
        <family val="2"/>
        <scheme val="minor"/>
      </rPr>
      <t>RAZÓN DE MORTALIDAD
MATERNA SALUD PUBLICA</t>
    </r>
  </si>
  <si>
    <r>
      <rPr>
        <sz val="8"/>
        <rFont val="Calibri"/>
        <family val="2"/>
        <scheme val="minor"/>
      </rPr>
      <t>TASA DE MORTALIDAD EN
MENORE DE 5 AÑOS</t>
    </r>
  </si>
  <si>
    <r>
      <rPr>
        <sz val="8"/>
        <rFont val="Calibri"/>
        <family val="2"/>
        <scheme val="minor"/>
      </rPr>
      <t>TASA DE MORTALIDAD
INFANTIL</t>
    </r>
  </si>
  <si>
    <r>
      <rPr>
        <sz val="8"/>
        <rFont val="Calibri"/>
        <family val="2"/>
        <scheme val="minor"/>
      </rPr>
      <t>EVALUACIÓN DE
APLICACIÓN DE GUÍAS DE MANEJO DE LA PRIMERA CAUSA DE EGRESO HOSPITALARIO O DE MORBILIDAD ATENDIDA</t>
    </r>
  </si>
  <si>
    <r>
      <rPr>
        <sz val="8"/>
        <rFont val="Calibri"/>
        <family val="2"/>
        <scheme val="minor"/>
      </rPr>
      <t>EVALUACIÓN DE APLICACIÓN DE LA GUÍA DE MANEJO ESPECIFICA PARA LA HEMORRAGIA DEL TERCER TRIMESTRE O TRASTORNO
HIPERTENSIVOS GESTANTES</t>
    </r>
  </si>
  <si>
    <r>
      <rPr>
        <sz val="8"/>
        <rFont val="Calibri"/>
        <family val="2"/>
        <scheme val="minor"/>
      </rPr>
      <t>EVALUACIÓN DE
APLICACIÓN DE LA GUÍA DE MANEJO ESPECIFICA PARA LA HEMORRAGIA DEL TERCER TRIMESTRE O TRASTORNO HIPERTENSIVOS
GESTANTES</t>
    </r>
  </si>
  <si>
    <r>
      <rPr>
        <sz val="8"/>
        <rFont val="Calibri"/>
        <family val="2"/>
        <scheme val="minor"/>
      </rPr>
      <t>PROPOSICIÓN DE PARTOS
REMITIDOS A NIVELES SUPERIORES REFERENCIA Y CONTRA</t>
    </r>
  </si>
  <si>
    <r>
      <rPr>
        <sz val="8"/>
        <rFont val="Calibri"/>
        <family val="2"/>
        <scheme val="minor"/>
      </rPr>
      <t>Medición de Adherencia a la
guía de atención del parto AUDITOR CONCURRENCIA</t>
    </r>
  </si>
  <si>
    <r>
      <rPr>
        <sz val="8"/>
        <rFont val="Calibri"/>
        <family val="2"/>
        <scheme val="minor"/>
      </rPr>
      <t>Medición de Adherencia a
la guía de atención del
parto AUDITOR CONCURRENCIA</t>
    </r>
  </si>
  <si>
    <r>
      <rPr>
        <sz val="8"/>
        <rFont val="Calibri"/>
        <family val="2"/>
        <scheme val="minor"/>
      </rPr>
      <t>Numero de documentos
creados y aprobados/Numero de documentos planificados*100</t>
    </r>
  </si>
  <si>
    <r>
      <rPr>
        <sz val="8"/>
        <rFont val="Calibri"/>
        <family val="2"/>
        <scheme val="minor"/>
      </rPr>
      <t>Numero de personas que
asistieron a la socialización/Numero de asistentes planificados para la socialización*100</t>
    </r>
  </si>
  <si>
    <r>
      <rPr>
        <sz val="8"/>
        <rFont val="Calibri"/>
        <family val="2"/>
        <scheme val="minor"/>
      </rPr>
      <t>Actualizar, Implementar y socializar el Reglamento
Interno de Trabajo</t>
    </r>
  </si>
  <si>
    <r>
      <rPr>
        <sz val="8"/>
        <rFont val="Calibri"/>
        <family val="2"/>
        <scheme val="minor"/>
      </rPr>
      <t>Numero de documentos
creados y aprobados/Numero de documentos
planificados*100</t>
    </r>
  </si>
  <si>
    <r>
      <rPr>
        <sz val="8"/>
        <rFont val="Calibri"/>
        <family val="2"/>
        <scheme val="minor"/>
      </rPr>
      <t>Ejecutar y hacer seguimiento a
los planes de Talento Humano</t>
    </r>
  </si>
  <si>
    <r>
      <rPr>
        <sz val="8"/>
        <rFont val="Calibri"/>
        <family val="2"/>
        <scheme val="minor"/>
      </rPr>
      <t>Informe de gestion de
talento humano</t>
    </r>
  </si>
  <si>
    <r>
      <rPr>
        <sz val="8"/>
        <rFont val="Calibri"/>
        <family val="2"/>
        <scheme val="minor"/>
      </rPr>
      <t>Informe de seguimiento de
plane de TH</t>
    </r>
  </si>
  <si>
    <r>
      <rPr>
        <sz val="8"/>
        <rFont val="Calibri"/>
        <family val="2"/>
        <scheme val="minor"/>
      </rPr>
      <t>ESE y Generar un reporte
mensual sobre las demandas iniciadas en contra de la ESE y
su estado</t>
    </r>
  </si>
  <si>
    <r>
      <rPr>
        <sz val="8"/>
        <rFont val="Calibri"/>
        <family val="2"/>
        <scheme val="minor"/>
      </rPr>
      <t>Atender las acciones
constitucionales presentadas dentro de los términos de Ley</t>
    </r>
  </si>
  <si>
    <r>
      <rPr>
        <sz val="8"/>
        <rFont val="Calibri"/>
        <family val="2"/>
        <scheme val="minor"/>
      </rPr>
      <t>Ejercer seguimiento y control
sobre el proceso de contratación en la ESE</t>
    </r>
  </si>
  <si>
    <r>
      <rPr>
        <sz val="8"/>
        <rFont val="Calibri"/>
        <family val="2"/>
        <scheme val="minor"/>
      </rPr>
      <t>Ejercer seguimiento y
control sobre el proceso de contratación en la ESE</t>
    </r>
  </si>
  <si>
    <r>
      <rPr>
        <sz val="8"/>
        <rFont val="Calibri"/>
        <family val="2"/>
        <scheme val="minor"/>
      </rPr>
      <t>Revisión y actualización de
políticas de defensa judicial y conciliación</t>
    </r>
  </si>
  <si>
    <r>
      <rPr>
        <sz val="8"/>
        <rFont val="Calibri"/>
        <family val="2"/>
        <scheme val="minor"/>
      </rPr>
      <t>Ejercer el Control Interno
Disciplinario en la ESE</t>
    </r>
  </si>
  <si>
    <r>
      <rPr>
        <sz val="8"/>
        <rFont val="Calibri"/>
        <family val="2"/>
        <scheme val="minor"/>
      </rPr>
      <t>Informe de gestión de
Juridica</t>
    </r>
  </si>
  <si>
    <r>
      <rPr>
        <sz val="8"/>
        <rFont val="Calibri"/>
        <family val="2"/>
        <scheme val="minor"/>
      </rPr>
      <t>Actualizar y aprobar el
Manual de Contratación de la ESE</t>
    </r>
  </si>
  <si>
    <r>
      <rPr>
        <sz val="8"/>
        <rFont val="Calibri"/>
        <family val="2"/>
        <scheme val="minor"/>
      </rPr>
      <t>Generar un reporte mensual
sobre el estado general de
cada una de las sedes donde presta servicios la ESE</t>
    </r>
  </si>
  <si>
    <r>
      <rPr>
        <sz val="8"/>
        <rFont val="Calibri"/>
        <family val="2"/>
        <scheme val="minor"/>
      </rPr>
      <t>Numero de documentos
generados/Numero de
documentos planificados*100</t>
    </r>
  </si>
  <si>
    <r>
      <rPr>
        <sz val="8"/>
        <rFont val="Calibri"/>
        <family val="2"/>
        <scheme val="minor"/>
      </rPr>
      <t>Numero de documentos
generados/Numero de documentos planificados*100</t>
    </r>
  </si>
  <si>
    <r>
      <rPr>
        <sz val="8"/>
        <rFont val="Calibri"/>
        <family val="2"/>
        <scheme val="minor"/>
      </rPr>
      <t>insumos solicitados por los
centro de salud y las áreas Administrativas de la ESE</t>
    </r>
  </si>
  <si>
    <r>
      <rPr>
        <sz val="8"/>
        <rFont val="Calibri"/>
        <family val="2"/>
        <scheme val="minor"/>
      </rPr>
      <t>Insumos Requeridos/
Resultados arrojados por inventario</t>
    </r>
  </si>
  <si>
    <r>
      <rPr>
        <sz val="8"/>
        <rFont val="Calibri"/>
        <family val="2"/>
        <scheme val="minor"/>
      </rPr>
      <t>Despachar los insumos
solicitados por los centros y las áreas administrativas de la ESE</t>
    </r>
  </si>
  <si>
    <r>
      <rPr>
        <sz val="8"/>
        <rFont val="Calibri"/>
        <family val="2"/>
        <scheme val="minor"/>
      </rPr>
      <t>N. Despachos de insumos
entregados/ N. Despachos programados</t>
    </r>
  </si>
  <si>
    <r>
      <rPr>
        <sz val="8"/>
        <rFont val="Calibri"/>
        <family val="2"/>
        <scheme val="minor"/>
      </rPr>
      <t>Elaborar y aprobar el proyecto
macro de presupuesto de la ESE</t>
    </r>
  </si>
  <si>
    <r>
      <rPr>
        <sz val="8"/>
        <rFont val="Calibri"/>
        <family val="2"/>
        <scheme val="minor"/>
      </rPr>
      <t>Jefe de oficina
financiera</t>
    </r>
  </si>
  <si>
    <r>
      <rPr>
        <sz val="8"/>
        <rFont val="Calibri"/>
        <family val="2"/>
        <scheme val="minor"/>
      </rPr>
      <t>Seguimiento a la ejecución
presupuestal (Equilibrio Presupuestal)</t>
    </r>
  </si>
  <si>
    <r>
      <rPr>
        <sz val="8"/>
        <rFont val="Calibri"/>
        <family val="2"/>
        <scheme val="minor"/>
      </rPr>
      <t>Elaborar y aprobar el
proyecto macro de presupuesto de la ESE</t>
    </r>
  </si>
  <si>
    <r>
      <rPr>
        <sz val="8"/>
        <rFont val="Calibri"/>
        <family val="2"/>
        <scheme val="minor"/>
      </rPr>
      <t>Reportar información
financiera a los diferentes entes de control</t>
    </r>
  </si>
  <si>
    <r>
      <rPr>
        <sz val="8"/>
        <rFont val="Calibri"/>
        <family val="2"/>
        <scheme val="minor"/>
      </rPr>
      <t>Informe de gestión
financiera</t>
    </r>
  </si>
  <si>
    <r>
      <rPr>
        <sz val="8"/>
        <rFont val="Calibri"/>
        <family val="2"/>
        <scheme val="minor"/>
      </rPr>
      <t>en el año con detalle de perfil
epidemiológico y recurrencia de uso</t>
    </r>
  </si>
  <si>
    <r>
      <rPr>
        <sz val="8"/>
        <rFont val="Calibri"/>
        <family val="2"/>
        <scheme val="minor"/>
      </rPr>
      <t>Verificar la información de
facturación generada por el reporteador y corregir errores</t>
    </r>
  </si>
  <si>
    <r>
      <rPr>
        <sz val="8"/>
        <rFont val="Calibri"/>
        <family val="2"/>
        <scheme val="minor"/>
      </rPr>
      <t>Generar y reportar información
correspondiente a facturación ajustado a  las normas</t>
    </r>
  </si>
  <si>
    <r>
      <rPr>
        <sz val="8"/>
        <rFont val="Calibri"/>
        <family val="2"/>
        <scheme val="minor"/>
      </rPr>
      <t>Realizar Tres Seguimiento a los
componentes del Plan Anticorrupción y de Atención al Ciudadano</t>
    </r>
  </si>
  <si>
    <r>
      <rPr>
        <sz val="8"/>
        <rFont val="Calibri"/>
        <family val="2"/>
        <scheme val="minor"/>
      </rPr>
      <t>Número de seguimientos
realizados/Número de seguimientos programados*100</t>
    </r>
  </si>
  <si>
    <r>
      <rPr>
        <sz val="8"/>
        <rFont val="Calibri"/>
        <family val="2"/>
        <scheme val="minor"/>
      </rPr>
      <t>Certificado de
plataforma CHIP - Contaduria general de la Nación</t>
    </r>
  </si>
  <si>
    <r>
      <rPr>
        <sz val="8"/>
        <rFont val="Calibri"/>
        <family val="2"/>
        <scheme val="minor"/>
      </rPr>
      <t>Total evaluaciones
realizadas/Total evaluaciones programadas*100</t>
    </r>
  </si>
  <si>
    <r>
      <rPr>
        <sz val="8"/>
        <rFont val="Calibri"/>
        <family val="2"/>
        <scheme val="minor"/>
      </rPr>
      <t>Total de actividades
ejecutadas/Total de actividades
programadas*100</t>
    </r>
  </si>
  <si>
    <r>
      <rPr>
        <sz val="8"/>
        <rFont val="Calibri"/>
        <family val="2"/>
        <scheme val="minor"/>
      </rPr>
      <t>Informe de seguimiento
realizados/ Número de seguimientos programados*100</t>
    </r>
  </si>
  <si>
    <t>ÁREA ESTRATEGICA</t>
  </si>
  <si>
    <t>Lider TIC/ lider Recursos Fisicos/ Lider Planeacion</t>
  </si>
  <si>
    <t>AÑO 2024</t>
  </si>
  <si>
    <t>Subgerencia Científica/Planeacion/Control Interno</t>
  </si>
  <si>
    <t>Subgerencia Administrativa y financiera/Planeacion/Control Interno</t>
  </si>
  <si>
    <t>Número de estudiantes
inducidos / Total de estudiantes que ingresan a las prácticas formativas</t>
  </si>
  <si>
    <t>97 Acciones a desarrollar en la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</si>
</sst>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C5DFB4"/>
      </patternFill>
    </fill>
    <fill>
      <patternFill patternType="solid">
        <fgColor rgb="FFA9D0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left" vertical="center" textRotation="90" wrapText="1"/>
    </xf>
    <xf numFmtId="0" fontId="1" fillId="0" borderId="1" xfId="0" applyFont="1" applyBorder="1" applyAlignment="1">
      <alignment horizontal="left" vertical="center" wrapText="1"/>
    </xf>
    <xf numFmtId="9" fontId="1" fillId="8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10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left" vertical="center" textRotation="90" wrapText="1"/>
    </xf>
    <xf numFmtId="0" fontId="1" fillId="8" borderId="1" xfId="0" applyFont="1" applyFill="1" applyBorder="1" applyAlignment="1">
      <alignment horizontal="center" vertical="center" wrapText="1"/>
    </xf>
    <xf numFmtId="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left" vertical="center" indent="3" shrinkToFit="1"/>
    </xf>
    <xf numFmtId="0" fontId="4" fillId="0" borderId="1" xfId="0" applyFont="1" applyBorder="1" applyAlignment="1">
      <alignment horizontal="left" vertical="center" wrapText="1"/>
    </xf>
    <xf numFmtId="0" fontId="1" fillId="12" borderId="1" xfId="0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top" indent="3" shrinkToFit="1"/>
    </xf>
    <xf numFmtId="0" fontId="3" fillId="0" borderId="1" xfId="0" applyFont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left" vertical="center" textRotation="90" wrapText="1"/>
    </xf>
    <xf numFmtId="0" fontId="3" fillId="0" borderId="1" xfId="0" applyFont="1" applyBorder="1" applyAlignment="1">
      <alignment horizontal="left" vertical="top" wrapText="1" indent="1"/>
    </xf>
    <xf numFmtId="0" fontId="5" fillId="8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 indent="1"/>
    </xf>
    <xf numFmtId="0" fontId="5" fillId="8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 indent="1"/>
    </xf>
    <xf numFmtId="0" fontId="3" fillId="8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1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3"/>
  <sheetViews>
    <sheetView tabSelected="1" zoomScaleNormal="100" workbookViewId="0">
      <selection activeCell="V108" sqref="V108:V111"/>
    </sheetView>
  </sheetViews>
  <sheetFormatPr baseColWidth="10" defaultColWidth="9.33203125" defaultRowHeight="11.25" x14ac:dyDescent="0.2"/>
  <cols>
    <col min="1" max="1" width="14.5" style="20" customWidth="1"/>
    <col min="2" max="2" width="14.33203125" style="53" customWidth="1"/>
    <col min="3" max="3" width="24.5" style="20" customWidth="1"/>
    <col min="4" max="5" width="14" style="20" customWidth="1"/>
    <col min="6" max="8" width="3.5" style="20" customWidth="1"/>
    <col min="9" max="9" width="15.83203125" style="20" customWidth="1"/>
    <col min="10" max="21" width="2.83203125" style="20" customWidth="1"/>
    <col min="22" max="22" width="17.1640625" style="20" customWidth="1"/>
    <col min="23" max="23" width="14" style="20" customWidth="1"/>
    <col min="24" max="24" width="15.1640625" style="20" customWidth="1"/>
    <col min="25" max="25" width="11.5" style="20" customWidth="1"/>
    <col min="26" max="26" width="10.83203125" style="20" customWidth="1"/>
    <col min="27" max="29" width="9.33203125" style="20"/>
    <col min="30" max="30" width="11.5" style="20" hidden="1" customWidth="1"/>
    <col min="31" max="16384" width="9.33203125" style="20"/>
  </cols>
  <sheetData>
    <row r="1" spans="1:30" ht="18.75" customHeight="1" x14ac:dyDescent="0.2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30" ht="16.5" customHeight="1" x14ac:dyDescent="0.2">
      <c r="A2" s="63" t="s">
        <v>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</row>
    <row r="3" spans="1:30" ht="16.5" customHeight="1" x14ac:dyDescent="0.2">
      <c r="A3" s="64" t="s">
        <v>333</v>
      </c>
      <c r="B3" s="13" t="s">
        <v>27</v>
      </c>
      <c r="C3" s="61" t="s">
        <v>26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</row>
    <row r="4" spans="1:30" ht="33.75" customHeight="1" x14ac:dyDescent="0.2">
      <c r="A4" s="64"/>
      <c r="B4" s="56" t="s">
        <v>13</v>
      </c>
      <c r="C4" s="56" t="s">
        <v>32</v>
      </c>
      <c r="D4" s="14" t="s">
        <v>61</v>
      </c>
      <c r="E4" s="56" t="s">
        <v>0</v>
      </c>
      <c r="F4" s="56" t="s">
        <v>34</v>
      </c>
      <c r="G4" s="56"/>
      <c r="H4" s="56"/>
      <c r="I4" s="56" t="s">
        <v>25</v>
      </c>
      <c r="J4" s="56" t="s">
        <v>335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 t="s">
        <v>35</v>
      </c>
      <c r="W4" s="56" t="s">
        <v>36</v>
      </c>
      <c r="X4" s="56" t="s">
        <v>4</v>
      </c>
      <c r="Y4" s="56" t="s">
        <v>63</v>
      </c>
      <c r="Z4" s="56"/>
      <c r="AA4" s="56"/>
      <c r="AB4" s="56"/>
      <c r="AC4" s="56"/>
    </row>
    <row r="5" spans="1:30" ht="52.5" customHeight="1" x14ac:dyDescent="0.2">
      <c r="A5" s="64"/>
      <c r="B5" s="56"/>
      <c r="C5" s="56"/>
      <c r="D5" s="15" t="s">
        <v>57</v>
      </c>
      <c r="E5" s="56"/>
      <c r="F5" s="16" t="s">
        <v>1</v>
      </c>
      <c r="G5" s="16" t="s">
        <v>37</v>
      </c>
      <c r="H5" s="16" t="s">
        <v>2</v>
      </c>
      <c r="I5" s="56"/>
      <c r="J5" s="17" t="s">
        <v>6</v>
      </c>
      <c r="K5" s="17" t="s">
        <v>7</v>
      </c>
      <c r="L5" s="17" t="s">
        <v>8</v>
      </c>
      <c r="M5" s="17" t="s">
        <v>9</v>
      </c>
      <c r="N5" s="17" t="s">
        <v>10</v>
      </c>
      <c r="O5" s="17" t="s">
        <v>38</v>
      </c>
      <c r="P5" s="17" t="s">
        <v>39</v>
      </c>
      <c r="Q5" s="17" t="s">
        <v>40</v>
      </c>
      <c r="R5" s="17" t="s">
        <v>3</v>
      </c>
      <c r="S5" s="17" t="s">
        <v>41</v>
      </c>
      <c r="T5" s="17" t="s">
        <v>42</v>
      </c>
      <c r="U5" s="17" t="s">
        <v>43</v>
      </c>
      <c r="V5" s="56"/>
      <c r="W5" s="56"/>
      <c r="X5" s="56"/>
      <c r="Y5" s="14" t="s">
        <v>64</v>
      </c>
      <c r="Z5" s="14" t="s">
        <v>65</v>
      </c>
      <c r="AA5" s="14" t="s">
        <v>66</v>
      </c>
      <c r="AB5" s="14" t="s">
        <v>67</v>
      </c>
      <c r="AC5" s="14" t="s">
        <v>68</v>
      </c>
      <c r="AD5" s="1" t="s">
        <v>74</v>
      </c>
    </row>
    <row r="6" spans="1:30" ht="33.950000000000003" customHeight="1" x14ac:dyDescent="0.2">
      <c r="A6" s="66" t="s">
        <v>44</v>
      </c>
      <c r="B6" s="5" t="s">
        <v>14</v>
      </c>
      <c r="C6" s="21" t="s">
        <v>146</v>
      </c>
      <c r="D6" s="22">
        <v>1</v>
      </c>
      <c r="E6" s="23" t="s">
        <v>108</v>
      </c>
      <c r="F6" s="9" t="s">
        <v>5</v>
      </c>
      <c r="G6" s="9" t="s">
        <v>5</v>
      </c>
      <c r="H6" s="9"/>
      <c r="I6" s="12" t="s">
        <v>125</v>
      </c>
      <c r="J6" s="9"/>
      <c r="K6" s="9"/>
      <c r="L6" s="9" t="s">
        <v>5</v>
      </c>
      <c r="M6" s="9"/>
      <c r="N6" s="9"/>
      <c r="O6" s="9" t="s">
        <v>5</v>
      </c>
      <c r="P6" s="9"/>
      <c r="Q6" s="9"/>
      <c r="R6" s="9" t="s">
        <v>5</v>
      </c>
      <c r="S6" s="9"/>
      <c r="T6" s="9"/>
      <c r="U6" s="9" t="s">
        <v>5</v>
      </c>
      <c r="V6" s="8" t="s">
        <v>128</v>
      </c>
      <c r="W6" s="24" t="s">
        <v>77</v>
      </c>
      <c r="X6" s="12" t="s">
        <v>12</v>
      </c>
      <c r="Y6" s="6">
        <v>0.25</v>
      </c>
      <c r="Z6" s="6"/>
      <c r="AA6" s="6"/>
      <c r="AB6" s="6"/>
      <c r="AC6" s="25">
        <f>SUM(Y6+Z6+AA6+AB6)</f>
        <v>0.25</v>
      </c>
      <c r="AD6" s="20" t="s">
        <v>69</v>
      </c>
    </row>
    <row r="7" spans="1:30" ht="42" customHeight="1" x14ac:dyDescent="0.2">
      <c r="A7" s="66"/>
      <c r="B7" s="5" t="s">
        <v>14</v>
      </c>
      <c r="C7" s="12" t="s">
        <v>78</v>
      </c>
      <c r="D7" s="22">
        <v>1</v>
      </c>
      <c r="E7" s="12" t="s">
        <v>109</v>
      </c>
      <c r="F7" s="9" t="s">
        <v>5</v>
      </c>
      <c r="G7" s="9" t="s">
        <v>5</v>
      </c>
      <c r="H7" s="9"/>
      <c r="I7" s="12" t="s">
        <v>125</v>
      </c>
      <c r="J7" s="9"/>
      <c r="K7" s="9"/>
      <c r="L7" s="9" t="s">
        <v>5</v>
      </c>
      <c r="M7" s="9"/>
      <c r="N7" s="9"/>
      <c r="O7" s="9" t="s">
        <v>5</v>
      </c>
      <c r="P7" s="9"/>
      <c r="Q7" s="9"/>
      <c r="R7" s="9" t="s">
        <v>5</v>
      </c>
      <c r="S7" s="9"/>
      <c r="T7" s="9"/>
      <c r="U7" s="9" t="s">
        <v>5</v>
      </c>
      <c r="V7" s="12" t="s">
        <v>129</v>
      </c>
      <c r="W7" s="24" t="s">
        <v>77</v>
      </c>
      <c r="X7" s="12" t="s">
        <v>12</v>
      </c>
      <c r="Y7" s="6">
        <v>0.25</v>
      </c>
      <c r="Z7" s="6"/>
      <c r="AA7" s="6"/>
      <c r="AB7" s="6"/>
      <c r="AC7" s="25">
        <f t="shared" ref="AC7:AC12" si="0">SUM(Y7+Z7+AA7+AB7)</f>
        <v>0.25</v>
      </c>
      <c r="AD7" s="20" t="s">
        <v>69</v>
      </c>
    </row>
    <row r="8" spans="1:30" ht="42" customHeight="1" x14ac:dyDescent="0.2">
      <c r="A8" s="66"/>
      <c r="B8" s="5" t="s">
        <v>79</v>
      </c>
      <c r="C8" s="12" t="s">
        <v>112</v>
      </c>
      <c r="D8" s="22">
        <v>1</v>
      </c>
      <c r="E8" s="8" t="s">
        <v>110</v>
      </c>
      <c r="F8" s="9" t="s">
        <v>5</v>
      </c>
      <c r="G8" s="9" t="s">
        <v>5</v>
      </c>
      <c r="H8" s="9"/>
      <c r="I8" s="12" t="s">
        <v>126</v>
      </c>
      <c r="J8" s="9"/>
      <c r="K8" s="9" t="s">
        <v>62</v>
      </c>
      <c r="L8" s="9"/>
      <c r="M8" s="9"/>
      <c r="N8" s="9"/>
      <c r="O8" s="9"/>
      <c r="P8" s="9"/>
      <c r="Q8" s="9"/>
      <c r="R8" s="9"/>
      <c r="S8" s="9"/>
      <c r="T8" s="9"/>
      <c r="U8" s="9"/>
      <c r="V8" s="12" t="s">
        <v>130</v>
      </c>
      <c r="W8" s="26" t="s">
        <v>75</v>
      </c>
      <c r="X8" s="12" t="s">
        <v>12</v>
      </c>
      <c r="Y8" s="6">
        <v>1</v>
      </c>
      <c r="Z8" s="6"/>
      <c r="AA8" s="6"/>
      <c r="AB8" s="6"/>
      <c r="AC8" s="25">
        <f t="shared" si="0"/>
        <v>1</v>
      </c>
    </row>
    <row r="9" spans="1:30" ht="51" customHeight="1" x14ac:dyDescent="0.2">
      <c r="A9" s="66"/>
      <c r="B9" s="5" t="s">
        <v>79</v>
      </c>
      <c r="C9" s="12" t="s">
        <v>80</v>
      </c>
      <c r="D9" s="22">
        <v>1</v>
      </c>
      <c r="E9" s="12" t="s">
        <v>111</v>
      </c>
      <c r="F9" s="9" t="s">
        <v>5</v>
      </c>
      <c r="G9" s="9" t="s">
        <v>5</v>
      </c>
      <c r="H9" s="9"/>
      <c r="I9" s="12" t="s">
        <v>126</v>
      </c>
      <c r="J9" s="18" t="s">
        <v>62</v>
      </c>
      <c r="K9" s="18"/>
      <c r="L9" s="18"/>
      <c r="M9" s="9"/>
      <c r="N9" s="9"/>
      <c r="O9" s="9"/>
      <c r="P9" s="9"/>
      <c r="Q9" s="9"/>
      <c r="R9" s="9"/>
      <c r="S9" s="9"/>
      <c r="T9" s="9"/>
      <c r="U9" s="9"/>
      <c r="V9" s="12" t="s">
        <v>15</v>
      </c>
      <c r="W9" s="26" t="s">
        <v>75</v>
      </c>
      <c r="X9" s="12" t="s">
        <v>12</v>
      </c>
      <c r="Y9" s="6">
        <v>1</v>
      </c>
      <c r="Z9" s="6"/>
      <c r="AA9" s="6"/>
      <c r="AB9" s="6"/>
      <c r="AC9" s="25">
        <f t="shared" si="0"/>
        <v>1</v>
      </c>
      <c r="AD9" s="20" t="s">
        <v>69</v>
      </c>
    </row>
    <row r="10" spans="1:30" ht="39.950000000000003" customHeight="1" x14ac:dyDescent="0.2">
      <c r="A10" s="66"/>
      <c r="B10" s="5" t="s">
        <v>79</v>
      </c>
      <c r="C10" s="12" t="s">
        <v>81</v>
      </c>
      <c r="D10" s="22">
        <v>1</v>
      </c>
      <c r="E10" s="12" t="s">
        <v>17</v>
      </c>
      <c r="F10" s="9" t="s">
        <v>5</v>
      </c>
      <c r="G10" s="9" t="s">
        <v>5</v>
      </c>
      <c r="H10" s="9"/>
      <c r="I10" s="12" t="s">
        <v>126</v>
      </c>
      <c r="J10" s="18"/>
      <c r="K10" s="18"/>
      <c r="L10" s="18"/>
      <c r="M10" s="9"/>
      <c r="N10" s="9" t="s">
        <v>62</v>
      </c>
      <c r="O10" s="9"/>
      <c r="P10" s="9"/>
      <c r="Q10" s="9"/>
      <c r="R10" s="9"/>
      <c r="S10" s="9"/>
      <c r="T10" s="9"/>
      <c r="U10" s="9"/>
      <c r="V10" s="12" t="s">
        <v>18</v>
      </c>
      <c r="W10" s="26" t="s">
        <v>75</v>
      </c>
      <c r="X10" s="12" t="s">
        <v>16</v>
      </c>
      <c r="Y10" s="6">
        <v>1</v>
      </c>
      <c r="Z10" s="6"/>
      <c r="AA10" s="6"/>
      <c r="AB10" s="6"/>
      <c r="AC10" s="25">
        <f t="shared" si="0"/>
        <v>1</v>
      </c>
      <c r="AD10" s="20" t="s">
        <v>73</v>
      </c>
    </row>
    <row r="11" spans="1:30" ht="59.1" customHeight="1" x14ac:dyDescent="0.2">
      <c r="A11" s="66"/>
      <c r="B11" s="5" t="s">
        <v>79</v>
      </c>
      <c r="C11" s="12" t="s">
        <v>82</v>
      </c>
      <c r="D11" s="22">
        <v>1</v>
      </c>
      <c r="E11" s="8" t="s">
        <v>147</v>
      </c>
      <c r="F11" s="9" t="s">
        <v>5</v>
      </c>
      <c r="G11" s="9" t="s">
        <v>5</v>
      </c>
      <c r="H11" s="9"/>
      <c r="I11" s="12" t="s">
        <v>126</v>
      </c>
      <c r="J11" s="9"/>
      <c r="K11" s="9"/>
      <c r="L11" s="9" t="s">
        <v>62</v>
      </c>
      <c r="M11" s="9"/>
      <c r="N11" s="9"/>
      <c r="O11" s="9" t="s">
        <v>62</v>
      </c>
      <c r="P11" s="9"/>
      <c r="Q11" s="9"/>
      <c r="R11" s="9" t="s">
        <v>62</v>
      </c>
      <c r="S11" s="9"/>
      <c r="T11" s="9"/>
      <c r="U11" s="9" t="s">
        <v>62</v>
      </c>
      <c r="V11" s="8" t="s">
        <v>11</v>
      </c>
      <c r="W11" s="24" t="s">
        <v>77</v>
      </c>
      <c r="X11" s="12" t="s">
        <v>19</v>
      </c>
      <c r="Y11" s="6">
        <v>0.25</v>
      </c>
      <c r="Z11" s="6"/>
      <c r="AA11" s="6"/>
      <c r="AB11" s="6"/>
      <c r="AC11" s="25">
        <f t="shared" si="0"/>
        <v>0.25</v>
      </c>
      <c r="AD11" s="20" t="s">
        <v>73</v>
      </c>
    </row>
    <row r="12" spans="1:30" ht="57.95" customHeight="1" x14ac:dyDescent="0.2">
      <c r="A12" s="66"/>
      <c r="B12" s="27" t="s">
        <v>148</v>
      </c>
      <c r="C12" s="8" t="s">
        <v>149</v>
      </c>
      <c r="D12" s="22">
        <v>1</v>
      </c>
      <c r="E12" s="21" t="s">
        <v>113</v>
      </c>
      <c r="F12" s="9" t="s">
        <v>5</v>
      </c>
      <c r="G12" s="9" t="s">
        <v>5</v>
      </c>
      <c r="H12" s="9" t="s">
        <v>5</v>
      </c>
      <c r="I12" s="12" t="s">
        <v>23</v>
      </c>
      <c r="J12" s="9"/>
      <c r="K12" s="9"/>
      <c r="L12" s="9" t="s">
        <v>62</v>
      </c>
      <c r="M12" s="9"/>
      <c r="N12" s="9"/>
      <c r="O12" s="9" t="s">
        <v>62</v>
      </c>
      <c r="P12" s="9"/>
      <c r="Q12" s="9"/>
      <c r="R12" s="9" t="s">
        <v>62</v>
      </c>
      <c r="S12" s="9"/>
      <c r="T12" s="9"/>
      <c r="U12" s="9" t="s">
        <v>62</v>
      </c>
      <c r="V12" s="8" t="s">
        <v>24</v>
      </c>
      <c r="W12" s="24" t="s">
        <v>77</v>
      </c>
      <c r="X12" s="12" t="s">
        <v>58</v>
      </c>
      <c r="Y12" s="6">
        <v>0.25</v>
      </c>
      <c r="Z12" s="6"/>
      <c r="AA12" s="6"/>
      <c r="AB12" s="6"/>
      <c r="AC12" s="25">
        <f t="shared" si="0"/>
        <v>0.25</v>
      </c>
      <c r="AD12" s="20" t="s">
        <v>72</v>
      </c>
    </row>
    <row r="13" spans="1:30" ht="57.95" customHeight="1" x14ac:dyDescent="0.2">
      <c r="A13" s="66"/>
      <c r="B13" s="27" t="s">
        <v>148</v>
      </c>
      <c r="C13" s="8" t="s">
        <v>132</v>
      </c>
      <c r="D13" s="22">
        <v>1</v>
      </c>
      <c r="E13" s="21" t="s">
        <v>113</v>
      </c>
      <c r="F13" s="9" t="s">
        <v>62</v>
      </c>
      <c r="G13" s="9" t="s">
        <v>62</v>
      </c>
      <c r="H13" s="9"/>
      <c r="I13" s="12" t="s">
        <v>23</v>
      </c>
      <c r="J13" s="9"/>
      <c r="K13" s="9"/>
      <c r="L13" s="9" t="s">
        <v>62</v>
      </c>
      <c r="M13" s="9"/>
      <c r="N13" s="9"/>
      <c r="O13" s="9" t="s">
        <v>62</v>
      </c>
      <c r="P13" s="9"/>
      <c r="Q13" s="9"/>
      <c r="R13" s="9" t="s">
        <v>62</v>
      </c>
      <c r="S13" s="9"/>
      <c r="T13" s="9"/>
      <c r="U13" s="9" t="s">
        <v>62</v>
      </c>
      <c r="V13" s="8" t="s">
        <v>133</v>
      </c>
      <c r="W13" s="24" t="s">
        <v>77</v>
      </c>
      <c r="X13" s="12" t="s">
        <v>334</v>
      </c>
      <c r="Y13" s="6">
        <v>0.25</v>
      </c>
      <c r="Z13" s="6"/>
      <c r="AA13" s="6"/>
      <c r="AB13" s="6"/>
      <c r="AC13" s="25">
        <f>SUM(Y13+Z13+AA13+AB13)</f>
        <v>0.25</v>
      </c>
    </row>
    <row r="14" spans="1:30" ht="42.95" customHeight="1" x14ac:dyDescent="0.2">
      <c r="A14" s="66"/>
      <c r="B14" s="27" t="s">
        <v>148</v>
      </c>
      <c r="C14" s="12" t="s">
        <v>83</v>
      </c>
      <c r="D14" s="22">
        <v>1</v>
      </c>
      <c r="E14" s="12" t="s">
        <v>114</v>
      </c>
      <c r="F14" s="9" t="s">
        <v>5</v>
      </c>
      <c r="G14" s="9" t="s">
        <v>5</v>
      </c>
      <c r="H14" s="9" t="s">
        <v>5</v>
      </c>
      <c r="I14" s="12" t="s">
        <v>23</v>
      </c>
      <c r="J14" s="9"/>
      <c r="K14" s="9"/>
      <c r="L14" s="9" t="s">
        <v>62</v>
      </c>
      <c r="M14" s="9"/>
      <c r="N14" s="9"/>
      <c r="O14" s="9" t="s">
        <v>62</v>
      </c>
      <c r="P14" s="9"/>
      <c r="Q14" s="9"/>
      <c r="R14" s="9" t="s">
        <v>62</v>
      </c>
      <c r="S14" s="9"/>
      <c r="T14" s="9"/>
      <c r="U14" s="9" t="s">
        <v>62</v>
      </c>
      <c r="V14" s="12" t="s">
        <v>21</v>
      </c>
      <c r="W14" s="24" t="s">
        <v>77</v>
      </c>
      <c r="X14" s="12" t="s">
        <v>58</v>
      </c>
      <c r="Y14" s="6">
        <v>0.25</v>
      </c>
      <c r="Z14" s="6"/>
      <c r="AA14" s="6"/>
      <c r="AB14" s="6"/>
      <c r="AC14" s="25">
        <f>SUM(Y14+Z14+AA14+AB14)</f>
        <v>0.25</v>
      </c>
      <c r="AD14" s="20" t="s">
        <v>70</v>
      </c>
    </row>
    <row r="15" spans="1:30" ht="37.5" customHeight="1" x14ac:dyDescent="0.2">
      <c r="A15" s="66"/>
      <c r="B15" s="27" t="s">
        <v>148</v>
      </c>
      <c r="C15" s="12" t="s">
        <v>84</v>
      </c>
      <c r="D15" s="22">
        <v>1</v>
      </c>
      <c r="E15" s="8" t="s">
        <v>150</v>
      </c>
      <c r="F15" s="9" t="s">
        <v>5</v>
      </c>
      <c r="G15" s="9"/>
      <c r="H15" s="9" t="s">
        <v>5</v>
      </c>
      <c r="I15" s="12" t="s">
        <v>23</v>
      </c>
      <c r="J15" s="9"/>
      <c r="K15" s="9"/>
      <c r="L15" s="9" t="s">
        <v>62</v>
      </c>
      <c r="M15" s="9"/>
      <c r="N15" s="9"/>
      <c r="O15" s="9" t="s">
        <v>62</v>
      </c>
      <c r="P15" s="9"/>
      <c r="Q15" s="9"/>
      <c r="R15" s="9" t="s">
        <v>62</v>
      </c>
      <c r="S15" s="9"/>
      <c r="T15" s="9"/>
      <c r="U15" s="9" t="s">
        <v>62</v>
      </c>
      <c r="V15" s="8" t="s">
        <v>131</v>
      </c>
      <c r="W15" s="24" t="s">
        <v>77</v>
      </c>
      <c r="X15" s="12" t="s">
        <v>59</v>
      </c>
      <c r="Y15" s="6">
        <v>0.25</v>
      </c>
      <c r="Z15" s="6"/>
      <c r="AA15" s="6"/>
      <c r="AB15" s="6"/>
      <c r="AC15" s="25">
        <f t="shared" ref="AC15:AC20" si="1">SUM(Y15+Z15+AA15+AB15)</f>
        <v>0.25</v>
      </c>
      <c r="AD15" s="20" t="s">
        <v>69</v>
      </c>
    </row>
    <row r="16" spans="1:30" ht="36" customHeight="1" x14ac:dyDescent="0.2">
      <c r="A16" s="66"/>
      <c r="B16" s="27" t="s">
        <v>148</v>
      </c>
      <c r="C16" s="12" t="s">
        <v>85</v>
      </c>
      <c r="D16" s="22">
        <v>1</v>
      </c>
      <c r="E16" s="8" t="s">
        <v>151</v>
      </c>
      <c r="F16" s="9" t="s">
        <v>5</v>
      </c>
      <c r="G16" s="9"/>
      <c r="H16" s="9" t="s">
        <v>5</v>
      </c>
      <c r="I16" s="12" t="s">
        <v>23</v>
      </c>
      <c r="J16" s="9"/>
      <c r="K16" s="9"/>
      <c r="L16" s="9" t="s">
        <v>62</v>
      </c>
      <c r="M16" s="9"/>
      <c r="N16" s="9"/>
      <c r="O16" s="9" t="s">
        <v>62</v>
      </c>
      <c r="P16" s="9"/>
      <c r="Q16" s="9"/>
      <c r="R16" s="9" t="s">
        <v>62</v>
      </c>
      <c r="S16" s="9"/>
      <c r="T16" s="9"/>
      <c r="U16" s="9" t="s">
        <v>62</v>
      </c>
      <c r="V16" s="21" t="s">
        <v>134</v>
      </c>
      <c r="W16" s="24" t="s">
        <v>77</v>
      </c>
      <c r="X16" s="12" t="s">
        <v>60</v>
      </c>
      <c r="Y16" s="6">
        <v>0.25</v>
      </c>
      <c r="Z16" s="6"/>
      <c r="AA16" s="6"/>
      <c r="AB16" s="6"/>
      <c r="AC16" s="25">
        <f t="shared" si="1"/>
        <v>0.25</v>
      </c>
      <c r="AD16" s="20" t="s">
        <v>70</v>
      </c>
    </row>
    <row r="17" spans="1:30" ht="36.950000000000003" customHeight="1" x14ac:dyDescent="0.2">
      <c r="A17" s="66"/>
      <c r="B17" s="5" t="s">
        <v>86</v>
      </c>
      <c r="C17" s="12" t="s">
        <v>87</v>
      </c>
      <c r="D17" s="22">
        <v>1</v>
      </c>
      <c r="E17" s="8" t="s">
        <v>115</v>
      </c>
      <c r="F17" s="9" t="s">
        <v>5</v>
      </c>
      <c r="G17" s="9" t="s">
        <v>5</v>
      </c>
      <c r="H17" s="9" t="s">
        <v>5</v>
      </c>
      <c r="I17" s="12" t="s">
        <v>127</v>
      </c>
      <c r="J17" s="9"/>
      <c r="K17" s="9"/>
      <c r="L17" s="9"/>
      <c r="M17" s="9"/>
      <c r="N17" s="9"/>
      <c r="O17" s="9"/>
      <c r="P17" s="9"/>
      <c r="Q17" s="9"/>
      <c r="R17" s="9" t="s">
        <v>62</v>
      </c>
      <c r="S17" s="9"/>
      <c r="T17" s="9"/>
      <c r="U17" s="9"/>
      <c r="V17" s="8" t="s">
        <v>135</v>
      </c>
      <c r="W17" s="28" t="s">
        <v>76</v>
      </c>
      <c r="X17" s="12" t="s">
        <v>60</v>
      </c>
      <c r="Y17" s="6">
        <v>0</v>
      </c>
      <c r="Z17" s="6"/>
      <c r="AA17" s="6"/>
      <c r="AB17" s="6"/>
      <c r="AC17" s="25">
        <f t="shared" si="1"/>
        <v>0</v>
      </c>
      <c r="AD17" s="20" t="s">
        <v>70</v>
      </c>
    </row>
    <row r="18" spans="1:30" ht="33.75" x14ac:dyDescent="0.2">
      <c r="A18" s="66"/>
      <c r="B18" s="5" t="s">
        <v>86</v>
      </c>
      <c r="C18" s="12" t="s">
        <v>88</v>
      </c>
      <c r="D18" s="22">
        <v>1</v>
      </c>
      <c r="E18" s="8" t="s">
        <v>137</v>
      </c>
      <c r="F18" s="9" t="s">
        <v>5</v>
      </c>
      <c r="G18" s="9" t="s">
        <v>5</v>
      </c>
      <c r="H18" s="9" t="s">
        <v>5</v>
      </c>
      <c r="I18" s="12" t="s">
        <v>127</v>
      </c>
      <c r="J18" s="27"/>
      <c r="K18" s="27"/>
      <c r="L18" s="9"/>
      <c r="M18" s="9"/>
      <c r="N18" s="9"/>
      <c r="O18" s="9"/>
      <c r="P18" s="9"/>
      <c r="Q18" s="9"/>
      <c r="R18" s="9" t="s">
        <v>62</v>
      </c>
      <c r="S18" s="9"/>
      <c r="T18" s="9"/>
      <c r="U18" s="9"/>
      <c r="V18" s="12" t="s">
        <v>136</v>
      </c>
      <c r="W18" s="28" t="s">
        <v>76</v>
      </c>
      <c r="X18" s="12" t="s">
        <v>12</v>
      </c>
      <c r="Y18" s="6">
        <v>0</v>
      </c>
      <c r="Z18" s="6"/>
      <c r="AA18" s="6"/>
      <c r="AB18" s="6"/>
      <c r="AC18" s="25">
        <f t="shared" si="1"/>
        <v>0</v>
      </c>
      <c r="AD18" s="20" t="s">
        <v>69</v>
      </c>
    </row>
    <row r="19" spans="1:30" ht="42.95" customHeight="1" x14ac:dyDescent="0.2">
      <c r="A19" s="66"/>
      <c r="B19" s="5" t="s">
        <v>86</v>
      </c>
      <c r="C19" s="12" t="s">
        <v>89</v>
      </c>
      <c r="D19" s="22">
        <v>1</v>
      </c>
      <c r="E19" s="8" t="s">
        <v>152</v>
      </c>
      <c r="F19" s="9" t="s">
        <v>5</v>
      </c>
      <c r="G19" s="9" t="s">
        <v>5</v>
      </c>
      <c r="H19" s="9"/>
      <c r="I19" s="12" t="s">
        <v>127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 t="s">
        <v>62</v>
      </c>
      <c r="U19" s="9"/>
      <c r="V19" s="8" t="s">
        <v>152</v>
      </c>
      <c r="W19" s="28" t="s">
        <v>76</v>
      </c>
      <c r="X19" s="12" t="s">
        <v>12</v>
      </c>
      <c r="Y19" s="6">
        <v>0</v>
      </c>
      <c r="Z19" s="6"/>
      <c r="AA19" s="6"/>
      <c r="AB19" s="6"/>
      <c r="AC19" s="25">
        <f t="shared" si="1"/>
        <v>0</v>
      </c>
      <c r="AD19" s="20" t="s">
        <v>69</v>
      </c>
    </row>
    <row r="20" spans="1:30" ht="42.75" customHeight="1" x14ac:dyDescent="0.2">
      <c r="A20" s="66"/>
      <c r="B20" s="5" t="s">
        <v>86</v>
      </c>
      <c r="C20" s="12" t="s">
        <v>90</v>
      </c>
      <c r="D20" s="22">
        <v>0.5</v>
      </c>
      <c r="E20" s="8" t="s">
        <v>116</v>
      </c>
      <c r="F20" s="9" t="s">
        <v>5</v>
      </c>
      <c r="G20" s="9" t="s">
        <v>5</v>
      </c>
      <c r="H20" s="9" t="s">
        <v>5</v>
      </c>
      <c r="I20" s="12" t="s">
        <v>127</v>
      </c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 t="s">
        <v>62</v>
      </c>
      <c r="V20" s="8" t="s">
        <v>153</v>
      </c>
      <c r="W20" s="28" t="s">
        <v>76</v>
      </c>
      <c r="X20" s="12" t="s">
        <v>12</v>
      </c>
      <c r="Y20" s="6">
        <v>0</v>
      </c>
      <c r="Z20" s="6"/>
      <c r="AA20" s="6"/>
      <c r="AB20" s="6"/>
      <c r="AC20" s="25">
        <f t="shared" si="1"/>
        <v>0</v>
      </c>
      <c r="AD20" s="20" t="s">
        <v>69</v>
      </c>
    </row>
    <row r="21" spans="1:30" ht="42.75" customHeight="1" x14ac:dyDescent="0.2">
      <c r="A21" s="66"/>
      <c r="B21" s="5" t="s">
        <v>91</v>
      </c>
      <c r="C21" s="12" t="s">
        <v>92</v>
      </c>
      <c r="D21" s="22">
        <v>0.85</v>
      </c>
      <c r="E21" s="8" t="s">
        <v>117</v>
      </c>
      <c r="F21" s="9" t="s">
        <v>5</v>
      </c>
      <c r="G21" s="9" t="s">
        <v>5</v>
      </c>
      <c r="H21" s="9" t="s">
        <v>5</v>
      </c>
      <c r="I21" s="12" t="s">
        <v>20</v>
      </c>
      <c r="J21" s="9"/>
      <c r="K21" s="9"/>
      <c r="L21" s="9"/>
      <c r="M21" s="9" t="s">
        <v>62</v>
      </c>
      <c r="N21" s="9"/>
      <c r="O21" s="9"/>
      <c r="P21" s="9"/>
      <c r="Q21" s="9" t="s">
        <v>62</v>
      </c>
      <c r="R21" s="9"/>
      <c r="S21" s="9"/>
      <c r="T21" s="9"/>
      <c r="U21" s="9" t="s">
        <v>62</v>
      </c>
      <c r="V21" s="8" t="s">
        <v>138</v>
      </c>
      <c r="W21" s="24" t="s">
        <v>77</v>
      </c>
      <c r="X21" s="12" t="s">
        <v>12</v>
      </c>
      <c r="Y21" s="6">
        <v>0.33</v>
      </c>
      <c r="Z21" s="6"/>
      <c r="AA21" s="6"/>
      <c r="AB21" s="6"/>
      <c r="AC21" s="25">
        <f>SUM(Y21+Z21+AA21+AB21)</f>
        <v>0.33</v>
      </c>
    </row>
    <row r="22" spans="1:30" ht="42.75" customHeight="1" x14ac:dyDescent="0.2">
      <c r="A22" s="66"/>
      <c r="B22" s="5" t="s">
        <v>91</v>
      </c>
      <c r="C22" s="8" t="s">
        <v>93</v>
      </c>
      <c r="D22" s="22">
        <v>1</v>
      </c>
      <c r="E22" s="8" t="s">
        <v>154</v>
      </c>
      <c r="F22" s="9" t="s">
        <v>5</v>
      </c>
      <c r="G22" s="9" t="s">
        <v>5</v>
      </c>
      <c r="H22" s="9"/>
      <c r="I22" s="12" t="s">
        <v>20</v>
      </c>
      <c r="J22" s="9" t="s">
        <v>62</v>
      </c>
      <c r="K22" s="9" t="s">
        <v>62</v>
      </c>
      <c r="L22" s="9" t="s">
        <v>62</v>
      </c>
      <c r="M22" s="9" t="s">
        <v>62</v>
      </c>
      <c r="N22" s="9" t="s">
        <v>62</v>
      </c>
      <c r="O22" s="9" t="s">
        <v>62</v>
      </c>
      <c r="P22" s="9" t="s">
        <v>62</v>
      </c>
      <c r="Q22" s="9" t="s">
        <v>62</v>
      </c>
      <c r="R22" s="9" t="s">
        <v>62</v>
      </c>
      <c r="S22" s="9" t="s">
        <v>62</v>
      </c>
      <c r="T22" s="9" t="s">
        <v>62</v>
      </c>
      <c r="U22" s="9" t="s">
        <v>62</v>
      </c>
      <c r="V22" s="12" t="s">
        <v>139</v>
      </c>
      <c r="W22" s="24" t="s">
        <v>77</v>
      </c>
      <c r="X22" s="12" t="s">
        <v>12</v>
      </c>
      <c r="Y22" s="6">
        <v>0.25</v>
      </c>
      <c r="Z22" s="6"/>
      <c r="AA22" s="6"/>
      <c r="AB22" s="6"/>
      <c r="AC22" s="25">
        <f t="shared" ref="AC22:AC27" si="2">SUM(Y22+Z22+AA22+AB22)</f>
        <v>0.25</v>
      </c>
    </row>
    <row r="23" spans="1:30" ht="42.75" customHeight="1" x14ac:dyDescent="0.2">
      <c r="A23" s="66"/>
      <c r="B23" s="5" t="s">
        <v>91</v>
      </c>
      <c r="C23" s="12" t="s">
        <v>94</v>
      </c>
      <c r="D23" s="22">
        <v>0.85</v>
      </c>
      <c r="E23" s="8" t="s">
        <v>118</v>
      </c>
      <c r="F23" s="9" t="s">
        <v>5</v>
      </c>
      <c r="G23" s="9" t="s">
        <v>5</v>
      </c>
      <c r="H23" s="9" t="s">
        <v>5</v>
      </c>
      <c r="I23" s="12" t="s">
        <v>20</v>
      </c>
      <c r="J23" s="9" t="s">
        <v>62</v>
      </c>
      <c r="K23" s="9" t="s">
        <v>62</v>
      </c>
      <c r="L23" s="9" t="s">
        <v>62</v>
      </c>
      <c r="M23" s="9" t="s">
        <v>62</v>
      </c>
      <c r="N23" s="9" t="s">
        <v>62</v>
      </c>
      <c r="O23" s="9" t="s">
        <v>62</v>
      </c>
      <c r="P23" s="9" t="s">
        <v>62</v>
      </c>
      <c r="Q23" s="9" t="s">
        <v>62</v>
      </c>
      <c r="R23" s="9" t="s">
        <v>62</v>
      </c>
      <c r="S23" s="9" t="s">
        <v>62</v>
      </c>
      <c r="T23" s="9" t="s">
        <v>62</v>
      </c>
      <c r="U23" s="9" t="s">
        <v>62</v>
      </c>
      <c r="V23" s="12" t="s">
        <v>140</v>
      </c>
      <c r="W23" s="24" t="s">
        <v>77</v>
      </c>
      <c r="X23" s="12" t="s">
        <v>12</v>
      </c>
      <c r="Y23" s="6">
        <v>0.25</v>
      </c>
      <c r="Z23" s="6"/>
      <c r="AA23" s="6"/>
      <c r="AB23" s="6"/>
      <c r="AC23" s="25">
        <f t="shared" si="2"/>
        <v>0.25</v>
      </c>
    </row>
    <row r="24" spans="1:30" ht="42.75" customHeight="1" x14ac:dyDescent="0.2">
      <c r="A24" s="66"/>
      <c r="B24" s="5" t="s">
        <v>91</v>
      </c>
      <c r="C24" s="20" t="s">
        <v>22</v>
      </c>
      <c r="D24" s="22">
        <v>0.85</v>
      </c>
      <c r="E24" s="8" t="s">
        <v>117</v>
      </c>
      <c r="F24" s="9" t="s">
        <v>5</v>
      </c>
      <c r="G24" s="9" t="s">
        <v>5</v>
      </c>
      <c r="H24" s="9"/>
      <c r="I24" s="12" t="s">
        <v>20</v>
      </c>
      <c r="J24" s="9"/>
      <c r="K24" s="9"/>
      <c r="L24" s="9" t="s">
        <v>62</v>
      </c>
      <c r="M24" s="9"/>
      <c r="N24" s="9"/>
      <c r="O24" s="9" t="s">
        <v>62</v>
      </c>
      <c r="P24" s="9"/>
      <c r="Q24" s="9"/>
      <c r="R24" s="9" t="s">
        <v>62</v>
      </c>
      <c r="S24" s="9"/>
      <c r="T24" s="9"/>
      <c r="U24" s="9" t="s">
        <v>62</v>
      </c>
      <c r="V24" s="8" t="s">
        <v>141</v>
      </c>
      <c r="W24" s="24" t="s">
        <v>77</v>
      </c>
      <c r="X24" s="12" t="s">
        <v>12</v>
      </c>
      <c r="Y24" s="6">
        <v>0.25</v>
      </c>
      <c r="Z24" s="6"/>
      <c r="AA24" s="6"/>
      <c r="AB24" s="6"/>
      <c r="AC24" s="25">
        <f t="shared" si="2"/>
        <v>0.25</v>
      </c>
    </row>
    <row r="25" spans="1:30" ht="42.75" customHeight="1" x14ac:dyDescent="0.2">
      <c r="A25" s="66"/>
      <c r="B25" s="5" t="s">
        <v>95</v>
      </c>
      <c r="C25" s="20" t="s">
        <v>96</v>
      </c>
      <c r="D25" s="22">
        <v>1</v>
      </c>
      <c r="E25" s="8" t="s">
        <v>120</v>
      </c>
      <c r="F25" s="9" t="s">
        <v>5</v>
      </c>
      <c r="G25" s="9" t="s">
        <v>5</v>
      </c>
      <c r="H25" s="9"/>
      <c r="I25" s="29" t="s">
        <v>124</v>
      </c>
      <c r="J25" s="9" t="s">
        <v>62</v>
      </c>
      <c r="K25" s="9" t="s">
        <v>62</v>
      </c>
      <c r="L25" s="9" t="s">
        <v>62</v>
      </c>
      <c r="M25" s="9" t="s">
        <v>62</v>
      </c>
      <c r="N25" s="9" t="s">
        <v>62</v>
      </c>
      <c r="O25" s="9" t="s">
        <v>62</v>
      </c>
      <c r="P25" s="9" t="s">
        <v>62</v>
      </c>
      <c r="Q25" s="9" t="s">
        <v>62</v>
      </c>
      <c r="R25" s="9" t="s">
        <v>62</v>
      </c>
      <c r="S25" s="9" t="s">
        <v>62</v>
      </c>
      <c r="T25" s="9" t="s">
        <v>62</v>
      </c>
      <c r="U25" s="9" t="s">
        <v>62</v>
      </c>
      <c r="V25" s="12" t="s">
        <v>142</v>
      </c>
      <c r="W25" s="24" t="s">
        <v>77</v>
      </c>
      <c r="X25" s="12" t="s">
        <v>12</v>
      </c>
      <c r="Y25" s="6">
        <v>0.25</v>
      </c>
      <c r="Z25" s="6"/>
      <c r="AA25" s="6"/>
      <c r="AB25" s="6"/>
      <c r="AC25" s="25">
        <f t="shared" si="2"/>
        <v>0.25</v>
      </c>
    </row>
    <row r="26" spans="1:30" ht="42.75" customHeight="1" x14ac:dyDescent="0.2">
      <c r="A26" s="66"/>
      <c r="B26" s="5" t="s">
        <v>95</v>
      </c>
      <c r="C26" s="8" t="s">
        <v>155</v>
      </c>
      <c r="D26" s="22">
        <v>1</v>
      </c>
      <c r="E26" s="8" t="s">
        <v>120</v>
      </c>
      <c r="F26" s="9" t="s">
        <v>5</v>
      </c>
      <c r="G26" s="9" t="s">
        <v>5</v>
      </c>
      <c r="H26" s="9"/>
      <c r="I26" s="29" t="s">
        <v>124</v>
      </c>
      <c r="J26" s="9" t="s">
        <v>62</v>
      </c>
      <c r="K26" s="9" t="s">
        <v>62</v>
      </c>
      <c r="L26" s="9" t="s">
        <v>62</v>
      </c>
      <c r="M26" s="9" t="s">
        <v>62</v>
      </c>
      <c r="N26" s="9" t="s">
        <v>62</v>
      </c>
      <c r="O26" s="9" t="s">
        <v>62</v>
      </c>
      <c r="P26" s="9" t="s">
        <v>62</v>
      </c>
      <c r="Q26" s="9" t="s">
        <v>62</v>
      </c>
      <c r="R26" s="9" t="s">
        <v>62</v>
      </c>
      <c r="S26" s="9" t="s">
        <v>62</v>
      </c>
      <c r="T26" s="9" t="s">
        <v>62</v>
      </c>
      <c r="U26" s="9" t="s">
        <v>62</v>
      </c>
      <c r="V26" s="12" t="s">
        <v>143</v>
      </c>
      <c r="W26" s="24" t="s">
        <v>77</v>
      </c>
      <c r="X26" s="12" t="s">
        <v>12</v>
      </c>
      <c r="Y26" s="6">
        <v>0.25</v>
      </c>
      <c r="Z26" s="6"/>
      <c r="AA26" s="6"/>
      <c r="AB26" s="6"/>
      <c r="AC26" s="25">
        <f t="shared" si="2"/>
        <v>0.25</v>
      </c>
    </row>
    <row r="27" spans="1:30" ht="42.75" customHeight="1" x14ac:dyDescent="0.2">
      <c r="A27" s="66"/>
      <c r="B27" s="5" t="s">
        <v>95</v>
      </c>
      <c r="C27" s="12" t="s">
        <v>156</v>
      </c>
      <c r="D27" s="22">
        <v>1</v>
      </c>
      <c r="E27" s="8" t="s">
        <v>120</v>
      </c>
      <c r="F27" s="9" t="s">
        <v>5</v>
      </c>
      <c r="G27" s="9" t="s">
        <v>5</v>
      </c>
      <c r="H27" s="9"/>
      <c r="I27" s="29" t="s">
        <v>124</v>
      </c>
      <c r="J27" s="9" t="s">
        <v>62</v>
      </c>
      <c r="K27" s="9" t="s">
        <v>62</v>
      </c>
      <c r="L27" s="9" t="s">
        <v>62</v>
      </c>
      <c r="M27" s="9" t="s">
        <v>62</v>
      </c>
      <c r="N27" s="9" t="s">
        <v>62</v>
      </c>
      <c r="O27" s="9" t="s">
        <v>62</v>
      </c>
      <c r="P27" s="9" t="s">
        <v>62</v>
      </c>
      <c r="Q27" s="9" t="s">
        <v>62</v>
      </c>
      <c r="R27" s="9" t="s">
        <v>62</v>
      </c>
      <c r="S27" s="9" t="s">
        <v>62</v>
      </c>
      <c r="T27" s="9" t="s">
        <v>62</v>
      </c>
      <c r="U27" s="9" t="s">
        <v>62</v>
      </c>
      <c r="V27" s="8" t="s">
        <v>52</v>
      </c>
      <c r="W27" s="24" t="s">
        <v>77</v>
      </c>
      <c r="X27" s="12" t="s">
        <v>12</v>
      </c>
      <c r="Y27" s="6">
        <v>0.25</v>
      </c>
      <c r="Z27" s="6"/>
      <c r="AA27" s="6"/>
      <c r="AB27" s="6"/>
      <c r="AC27" s="25">
        <f t="shared" si="2"/>
        <v>0.25</v>
      </c>
    </row>
    <row r="28" spans="1:30" ht="42.75" customHeight="1" x14ac:dyDescent="0.2">
      <c r="A28" s="66"/>
      <c r="B28" s="5" t="s">
        <v>95</v>
      </c>
      <c r="C28" s="8" t="s">
        <v>157</v>
      </c>
      <c r="D28" s="22">
        <v>1</v>
      </c>
      <c r="E28" s="8" t="s">
        <v>120</v>
      </c>
      <c r="F28" s="9" t="s">
        <v>5</v>
      </c>
      <c r="G28" s="9" t="s">
        <v>5</v>
      </c>
      <c r="H28" s="9"/>
      <c r="I28" s="29" t="s">
        <v>124</v>
      </c>
      <c r="J28" s="9" t="s">
        <v>62</v>
      </c>
      <c r="K28" s="9" t="s">
        <v>62</v>
      </c>
      <c r="L28" s="9" t="s">
        <v>62</v>
      </c>
      <c r="M28" s="9" t="s">
        <v>62</v>
      </c>
      <c r="N28" s="9" t="s">
        <v>62</v>
      </c>
      <c r="O28" s="9" t="s">
        <v>62</v>
      </c>
      <c r="P28" s="9" t="s">
        <v>62</v>
      </c>
      <c r="Q28" s="9" t="s">
        <v>62</v>
      </c>
      <c r="R28" s="9" t="s">
        <v>62</v>
      </c>
      <c r="S28" s="9" t="s">
        <v>62</v>
      </c>
      <c r="T28" s="9" t="s">
        <v>62</v>
      </c>
      <c r="U28" s="9" t="s">
        <v>62</v>
      </c>
      <c r="V28" s="30" t="s">
        <v>251</v>
      </c>
      <c r="W28" s="24" t="s">
        <v>77</v>
      </c>
      <c r="X28" s="12" t="s">
        <v>12</v>
      </c>
      <c r="Y28" s="6">
        <v>0.25</v>
      </c>
      <c r="Z28" s="6"/>
      <c r="AA28" s="6"/>
      <c r="AB28" s="6"/>
      <c r="AC28" s="25">
        <f>SUM(Y28+Z28+AA28+AB28)</f>
        <v>0.25</v>
      </c>
    </row>
    <row r="29" spans="1:30" ht="42.75" customHeight="1" x14ac:dyDescent="0.2">
      <c r="A29" s="66"/>
      <c r="B29" s="5" t="s">
        <v>95</v>
      </c>
      <c r="C29" s="30" t="s">
        <v>252</v>
      </c>
      <c r="D29" s="22">
        <v>1</v>
      </c>
      <c r="E29" s="8" t="s">
        <v>120</v>
      </c>
      <c r="F29" s="9" t="s">
        <v>5</v>
      </c>
      <c r="G29" s="9" t="s">
        <v>5</v>
      </c>
      <c r="H29" s="9" t="s">
        <v>5</v>
      </c>
      <c r="I29" s="29" t="s">
        <v>124</v>
      </c>
      <c r="J29" s="9" t="s">
        <v>62</v>
      </c>
      <c r="K29" s="9" t="s">
        <v>62</v>
      </c>
      <c r="L29" s="9" t="s">
        <v>62</v>
      </c>
      <c r="M29" s="9" t="s">
        <v>62</v>
      </c>
      <c r="N29" s="9" t="s">
        <v>62</v>
      </c>
      <c r="O29" s="9" t="s">
        <v>62</v>
      </c>
      <c r="P29" s="9" t="s">
        <v>62</v>
      </c>
      <c r="Q29" s="9" t="s">
        <v>62</v>
      </c>
      <c r="R29" s="9" t="s">
        <v>62</v>
      </c>
      <c r="S29" s="9" t="s">
        <v>62</v>
      </c>
      <c r="T29" s="9" t="s">
        <v>62</v>
      </c>
      <c r="U29" s="9" t="s">
        <v>62</v>
      </c>
      <c r="V29" s="30" t="s">
        <v>252</v>
      </c>
      <c r="W29" s="24" t="s">
        <v>77</v>
      </c>
      <c r="X29" s="12" t="s">
        <v>12</v>
      </c>
      <c r="Y29" s="6">
        <v>0.25</v>
      </c>
      <c r="Z29" s="6"/>
      <c r="AA29" s="6"/>
      <c r="AB29" s="6"/>
      <c r="AC29" s="25">
        <f>SUM(Y29+Z29+AA29+AB29)</f>
        <v>0.25</v>
      </c>
    </row>
    <row r="30" spans="1:30" ht="42.75" customHeight="1" x14ac:dyDescent="0.2">
      <c r="A30" s="66"/>
      <c r="B30" s="5" t="s">
        <v>95</v>
      </c>
      <c r="C30" s="8" t="s">
        <v>158</v>
      </c>
      <c r="D30" s="22">
        <v>1</v>
      </c>
      <c r="E30" s="8" t="s">
        <v>120</v>
      </c>
      <c r="F30" s="9" t="s">
        <v>5</v>
      </c>
      <c r="G30" s="9" t="s">
        <v>5</v>
      </c>
      <c r="H30" s="9" t="s">
        <v>5</v>
      </c>
      <c r="I30" s="29" t="s">
        <v>124</v>
      </c>
      <c r="J30" s="9" t="s">
        <v>62</v>
      </c>
      <c r="K30" s="9" t="s">
        <v>62</v>
      </c>
      <c r="L30" s="9" t="s">
        <v>62</v>
      </c>
      <c r="M30" s="9" t="s">
        <v>62</v>
      </c>
      <c r="N30" s="9" t="s">
        <v>62</v>
      </c>
      <c r="O30" s="9" t="s">
        <v>62</v>
      </c>
      <c r="P30" s="9" t="s">
        <v>62</v>
      </c>
      <c r="Q30" s="9" t="s">
        <v>62</v>
      </c>
      <c r="R30" s="9" t="s">
        <v>62</v>
      </c>
      <c r="S30" s="9" t="s">
        <v>62</v>
      </c>
      <c r="T30" s="9" t="s">
        <v>62</v>
      </c>
      <c r="U30" s="9" t="s">
        <v>62</v>
      </c>
      <c r="V30" s="8" t="s">
        <v>158</v>
      </c>
      <c r="W30" s="24" t="s">
        <v>77</v>
      </c>
      <c r="X30" s="12" t="s">
        <v>12</v>
      </c>
      <c r="Y30" s="6">
        <v>0.25</v>
      </c>
      <c r="Z30" s="6"/>
      <c r="AA30" s="6"/>
      <c r="AB30" s="6"/>
      <c r="AC30" s="25">
        <f t="shared" ref="AC30:AC34" si="3">SUM(Y30+Z30+AA30+AB30)</f>
        <v>0.25</v>
      </c>
    </row>
    <row r="31" spans="1:30" ht="42.75" customHeight="1" x14ac:dyDescent="0.2">
      <c r="A31" s="66"/>
      <c r="B31" s="5" t="s">
        <v>95</v>
      </c>
      <c r="C31" s="12" t="s">
        <v>159</v>
      </c>
      <c r="D31" s="22">
        <v>1</v>
      </c>
      <c r="E31" s="8" t="s">
        <v>120</v>
      </c>
      <c r="F31" s="9" t="s">
        <v>5</v>
      </c>
      <c r="G31" s="9" t="s">
        <v>5</v>
      </c>
      <c r="H31" s="9" t="s">
        <v>5</v>
      </c>
      <c r="I31" s="29" t="s">
        <v>124</v>
      </c>
      <c r="J31" s="9" t="s">
        <v>62</v>
      </c>
      <c r="K31" s="9" t="s">
        <v>62</v>
      </c>
      <c r="L31" s="9" t="s">
        <v>62</v>
      </c>
      <c r="M31" s="9" t="s">
        <v>62</v>
      </c>
      <c r="N31" s="9" t="s">
        <v>62</v>
      </c>
      <c r="O31" s="9" t="s">
        <v>62</v>
      </c>
      <c r="P31" s="9" t="s">
        <v>62</v>
      </c>
      <c r="Q31" s="9" t="s">
        <v>62</v>
      </c>
      <c r="R31" s="9" t="s">
        <v>62</v>
      </c>
      <c r="S31" s="9" t="s">
        <v>62</v>
      </c>
      <c r="T31" s="9" t="s">
        <v>62</v>
      </c>
      <c r="U31" s="9" t="s">
        <v>62</v>
      </c>
      <c r="V31" s="30" t="s">
        <v>253</v>
      </c>
      <c r="W31" s="24" t="s">
        <v>77</v>
      </c>
      <c r="X31" s="12" t="s">
        <v>12</v>
      </c>
      <c r="Y31" s="6">
        <v>0.25</v>
      </c>
      <c r="Z31" s="6"/>
      <c r="AA31" s="6"/>
      <c r="AB31" s="6"/>
      <c r="AC31" s="25">
        <f t="shared" si="3"/>
        <v>0.25</v>
      </c>
    </row>
    <row r="32" spans="1:30" ht="42.75" customHeight="1" x14ac:dyDescent="0.2">
      <c r="A32" s="66"/>
      <c r="B32" s="5" t="s">
        <v>97</v>
      </c>
      <c r="C32" s="31" t="s">
        <v>160</v>
      </c>
      <c r="D32" s="22">
        <v>0.93</v>
      </c>
      <c r="E32" s="31" t="s">
        <v>161</v>
      </c>
      <c r="F32" s="9" t="s">
        <v>5</v>
      </c>
      <c r="G32" s="9"/>
      <c r="H32" s="9"/>
      <c r="I32" s="31" t="s">
        <v>162</v>
      </c>
      <c r="J32" s="9"/>
      <c r="K32" s="9"/>
      <c r="L32" s="9"/>
      <c r="M32" s="9"/>
      <c r="N32" s="9"/>
      <c r="O32" s="9" t="s">
        <v>62</v>
      </c>
      <c r="P32" s="9"/>
      <c r="Q32" s="9"/>
      <c r="R32" s="9"/>
      <c r="S32" s="9"/>
      <c r="T32" s="9"/>
      <c r="U32" s="9" t="s">
        <v>62</v>
      </c>
      <c r="V32" s="30" t="s">
        <v>254</v>
      </c>
      <c r="W32" s="28" t="s">
        <v>76</v>
      </c>
      <c r="X32" s="12" t="s">
        <v>12</v>
      </c>
      <c r="Y32" s="6">
        <v>0</v>
      </c>
      <c r="Z32" s="6"/>
      <c r="AA32" s="6"/>
      <c r="AB32" s="6"/>
      <c r="AC32" s="25">
        <f t="shared" si="3"/>
        <v>0</v>
      </c>
    </row>
    <row r="33" spans="1:30" ht="42.75" customHeight="1" x14ac:dyDescent="0.2">
      <c r="A33" s="66"/>
      <c r="B33" s="5" t="s">
        <v>97</v>
      </c>
      <c r="C33" s="29" t="s">
        <v>163</v>
      </c>
      <c r="D33" s="22">
        <v>0.8</v>
      </c>
      <c r="E33" s="31" t="s">
        <v>164</v>
      </c>
      <c r="F33" s="9" t="s">
        <v>5</v>
      </c>
      <c r="G33" s="9"/>
      <c r="H33" s="9"/>
      <c r="I33" s="32" t="s">
        <v>162</v>
      </c>
      <c r="J33" s="9"/>
      <c r="K33" s="9"/>
      <c r="L33" s="9"/>
      <c r="M33" s="9"/>
      <c r="N33" s="9"/>
      <c r="O33" s="9"/>
      <c r="P33" s="9" t="s">
        <v>62</v>
      </c>
      <c r="Q33" s="9"/>
      <c r="R33" s="9"/>
      <c r="S33" s="9"/>
      <c r="T33" s="9"/>
      <c r="U33" s="9"/>
      <c r="V33" s="8" t="s">
        <v>165</v>
      </c>
      <c r="W33" s="28" t="s">
        <v>76</v>
      </c>
      <c r="X33" s="12" t="s">
        <v>12</v>
      </c>
      <c r="Y33" s="6">
        <v>0</v>
      </c>
      <c r="Z33" s="6"/>
      <c r="AA33" s="6"/>
      <c r="AB33" s="6"/>
      <c r="AC33" s="25">
        <f t="shared" si="3"/>
        <v>0</v>
      </c>
    </row>
    <row r="34" spans="1:30" ht="42.75" customHeight="1" x14ac:dyDescent="0.2">
      <c r="A34" s="66"/>
      <c r="B34" s="5" t="s">
        <v>97</v>
      </c>
      <c r="C34" s="31" t="s">
        <v>98</v>
      </c>
      <c r="D34" s="22">
        <v>0.96</v>
      </c>
      <c r="E34" s="8" t="s">
        <v>166</v>
      </c>
      <c r="F34" s="9" t="s">
        <v>5</v>
      </c>
      <c r="G34" s="9"/>
      <c r="H34" s="9"/>
      <c r="I34" s="32" t="s">
        <v>162</v>
      </c>
      <c r="J34" s="9" t="s">
        <v>62</v>
      </c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8" t="s">
        <v>167</v>
      </c>
      <c r="W34" s="26" t="s">
        <v>75</v>
      </c>
      <c r="X34" s="12" t="s">
        <v>12</v>
      </c>
      <c r="Y34" s="6">
        <v>1</v>
      </c>
      <c r="Z34" s="6"/>
      <c r="AA34" s="6"/>
      <c r="AB34" s="6"/>
      <c r="AC34" s="25">
        <f t="shared" si="3"/>
        <v>1</v>
      </c>
    </row>
    <row r="35" spans="1:30" ht="27" customHeight="1" x14ac:dyDescent="0.2">
      <c r="A35" s="66"/>
      <c r="B35" s="5" t="s">
        <v>97</v>
      </c>
      <c r="C35" s="8" t="s">
        <v>168</v>
      </c>
      <c r="D35" s="33">
        <v>1</v>
      </c>
      <c r="E35" s="8" t="s">
        <v>169</v>
      </c>
      <c r="F35" s="9" t="s">
        <v>5</v>
      </c>
      <c r="G35" s="9" t="s">
        <v>5</v>
      </c>
      <c r="H35" s="9" t="s">
        <v>5</v>
      </c>
      <c r="I35" s="31" t="s">
        <v>162</v>
      </c>
      <c r="J35" s="9" t="s">
        <v>62</v>
      </c>
      <c r="K35" s="9" t="s">
        <v>62</v>
      </c>
      <c r="L35" s="9" t="s">
        <v>62</v>
      </c>
      <c r="M35" s="9" t="s">
        <v>62</v>
      </c>
      <c r="N35" s="9" t="s">
        <v>62</v>
      </c>
      <c r="O35" s="9" t="s">
        <v>62</v>
      </c>
      <c r="P35" s="9" t="s">
        <v>62</v>
      </c>
      <c r="Q35" s="9" t="s">
        <v>62</v>
      </c>
      <c r="R35" s="9" t="s">
        <v>62</v>
      </c>
      <c r="S35" s="9" t="s">
        <v>62</v>
      </c>
      <c r="T35" s="9" t="s">
        <v>62</v>
      </c>
      <c r="U35" s="9" t="s">
        <v>62</v>
      </c>
      <c r="V35" s="30" t="s">
        <v>255</v>
      </c>
      <c r="W35" s="24" t="s">
        <v>77</v>
      </c>
      <c r="X35" s="12" t="s">
        <v>12</v>
      </c>
      <c r="Y35" s="6">
        <v>0.25</v>
      </c>
      <c r="Z35" s="6"/>
      <c r="AA35" s="6"/>
      <c r="AB35" s="6"/>
      <c r="AC35" s="25">
        <f>SUM(Y35+Z35+AA35+AB35)</f>
        <v>0.25</v>
      </c>
      <c r="AD35" s="20" t="s">
        <v>69</v>
      </c>
    </row>
    <row r="36" spans="1:30" ht="16.5" customHeight="1" x14ac:dyDescent="0.2">
      <c r="A36" s="65" t="s">
        <v>45</v>
      </c>
      <c r="B36" s="1" t="s">
        <v>27</v>
      </c>
      <c r="C36" s="54" t="s">
        <v>46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</row>
    <row r="37" spans="1:30" ht="35.1" customHeight="1" x14ac:dyDescent="0.2">
      <c r="A37" s="65"/>
      <c r="B37" s="55" t="s">
        <v>13</v>
      </c>
      <c r="C37" s="55" t="s">
        <v>32</v>
      </c>
      <c r="D37" s="1" t="s">
        <v>33</v>
      </c>
      <c r="E37" s="55" t="s">
        <v>0</v>
      </c>
      <c r="F37" s="55" t="s">
        <v>34</v>
      </c>
      <c r="G37" s="55"/>
      <c r="H37" s="55"/>
      <c r="I37" s="55" t="s">
        <v>25</v>
      </c>
      <c r="J37" s="55" t="s">
        <v>335</v>
      </c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 t="s">
        <v>35</v>
      </c>
      <c r="W37" s="55" t="s">
        <v>36</v>
      </c>
      <c r="X37" s="55" t="s">
        <v>4</v>
      </c>
      <c r="Y37" s="56" t="s">
        <v>63</v>
      </c>
      <c r="Z37" s="56"/>
      <c r="AA37" s="56"/>
      <c r="AB37" s="56"/>
      <c r="AC37" s="56"/>
    </row>
    <row r="38" spans="1:30" ht="49.5" customHeight="1" x14ac:dyDescent="0.2">
      <c r="A38" s="65"/>
      <c r="B38" s="55"/>
      <c r="C38" s="55"/>
      <c r="D38" s="2" t="s">
        <v>57</v>
      </c>
      <c r="E38" s="55"/>
      <c r="F38" s="3" t="s">
        <v>1</v>
      </c>
      <c r="G38" s="3" t="s">
        <v>37</v>
      </c>
      <c r="H38" s="3" t="s">
        <v>2</v>
      </c>
      <c r="I38" s="55"/>
      <c r="J38" s="4" t="s">
        <v>6</v>
      </c>
      <c r="K38" s="4" t="s">
        <v>7</v>
      </c>
      <c r="L38" s="4" t="s">
        <v>8</v>
      </c>
      <c r="M38" s="4" t="s">
        <v>9</v>
      </c>
      <c r="N38" s="4" t="s">
        <v>10</v>
      </c>
      <c r="O38" s="4" t="s">
        <v>38</v>
      </c>
      <c r="P38" s="4" t="s">
        <v>39</v>
      </c>
      <c r="Q38" s="4" t="s">
        <v>40</v>
      </c>
      <c r="R38" s="4" t="s">
        <v>3</v>
      </c>
      <c r="S38" s="4" t="s">
        <v>41</v>
      </c>
      <c r="T38" s="4" t="s">
        <v>42</v>
      </c>
      <c r="U38" s="4" t="s">
        <v>43</v>
      </c>
      <c r="V38" s="55"/>
      <c r="W38" s="55"/>
      <c r="X38" s="55"/>
      <c r="Y38" s="14" t="s">
        <v>64</v>
      </c>
      <c r="Z38" s="14" t="s">
        <v>65</v>
      </c>
      <c r="AA38" s="14" t="s">
        <v>66</v>
      </c>
      <c r="AB38" s="14" t="s">
        <v>67</v>
      </c>
      <c r="AC38" s="14" t="s">
        <v>68</v>
      </c>
    </row>
    <row r="39" spans="1:30" ht="49.5" customHeight="1" x14ac:dyDescent="0.2">
      <c r="A39" s="65"/>
      <c r="B39" s="7" t="s">
        <v>28</v>
      </c>
      <c r="C39" s="8" t="s">
        <v>170</v>
      </c>
      <c r="D39" s="33">
        <v>1</v>
      </c>
      <c r="E39" s="34" t="s">
        <v>171</v>
      </c>
      <c r="F39" s="32" t="s">
        <v>5</v>
      </c>
      <c r="G39" s="32" t="s">
        <v>5</v>
      </c>
      <c r="H39" s="35"/>
      <c r="I39" s="34" t="s">
        <v>172</v>
      </c>
      <c r="J39" s="9" t="s">
        <v>62</v>
      </c>
      <c r="K39" s="9" t="s">
        <v>62</v>
      </c>
      <c r="L39" s="9" t="s">
        <v>62</v>
      </c>
      <c r="M39" s="9" t="s">
        <v>62</v>
      </c>
      <c r="N39" s="9" t="s">
        <v>62</v>
      </c>
      <c r="O39" s="9" t="s">
        <v>62</v>
      </c>
      <c r="P39" s="9" t="s">
        <v>62</v>
      </c>
      <c r="Q39" s="9" t="s">
        <v>62</v>
      </c>
      <c r="R39" s="9" t="s">
        <v>62</v>
      </c>
      <c r="S39" s="9" t="s">
        <v>62</v>
      </c>
      <c r="T39" s="9" t="s">
        <v>62</v>
      </c>
      <c r="U39" s="9" t="s">
        <v>62</v>
      </c>
      <c r="V39" s="30" t="s">
        <v>256</v>
      </c>
      <c r="W39" s="24" t="s">
        <v>77</v>
      </c>
      <c r="X39" s="12" t="s">
        <v>336</v>
      </c>
      <c r="Y39" s="6">
        <v>0.25</v>
      </c>
      <c r="Z39" s="18"/>
      <c r="AA39" s="18"/>
      <c r="AB39" s="18"/>
      <c r="AC39" s="25">
        <f>SUM(Y39+Z39+AA39+AB39)</f>
        <v>0.25</v>
      </c>
    </row>
    <row r="40" spans="1:30" ht="49.5" customHeight="1" x14ac:dyDescent="0.2">
      <c r="A40" s="65"/>
      <c r="B40" s="7" t="s">
        <v>28</v>
      </c>
      <c r="C40" s="30" t="s">
        <v>257</v>
      </c>
      <c r="D40" s="33">
        <v>1</v>
      </c>
      <c r="E40" s="12" t="s">
        <v>173</v>
      </c>
      <c r="F40" s="31" t="s">
        <v>5</v>
      </c>
      <c r="G40" s="31" t="s">
        <v>5</v>
      </c>
      <c r="H40" s="35"/>
      <c r="I40" s="34" t="s">
        <v>172</v>
      </c>
      <c r="J40" s="9" t="s">
        <v>62</v>
      </c>
      <c r="K40" s="9" t="s">
        <v>62</v>
      </c>
      <c r="L40" s="9" t="s">
        <v>62</v>
      </c>
      <c r="M40" s="9" t="s">
        <v>62</v>
      </c>
      <c r="N40" s="9" t="s">
        <v>62</v>
      </c>
      <c r="O40" s="9" t="s">
        <v>62</v>
      </c>
      <c r="P40" s="9" t="s">
        <v>62</v>
      </c>
      <c r="Q40" s="9" t="s">
        <v>62</v>
      </c>
      <c r="R40" s="9" t="s">
        <v>62</v>
      </c>
      <c r="S40" s="9" t="s">
        <v>62</v>
      </c>
      <c r="T40" s="9" t="s">
        <v>62</v>
      </c>
      <c r="U40" s="9" t="s">
        <v>62</v>
      </c>
      <c r="V40" s="30" t="s">
        <v>258</v>
      </c>
      <c r="W40" s="24" t="s">
        <v>77</v>
      </c>
      <c r="X40" s="12" t="s">
        <v>336</v>
      </c>
      <c r="Y40" s="6">
        <v>0.25</v>
      </c>
      <c r="Z40" s="18"/>
      <c r="AA40" s="18"/>
      <c r="AB40" s="18"/>
      <c r="AC40" s="25">
        <f t="shared" ref="AC40:AC43" si="4">SUM(Y40+Z40+AA40+AB40)</f>
        <v>0.25</v>
      </c>
    </row>
    <row r="41" spans="1:30" ht="49.5" customHeight="1" x14ac:dyDescent="0.2">
      <c r="A41" s="65"/>
      <c r="B41" s="7" t="s">
        <v>28</v>
      </c>
      <c r="C41" s="8" t="s">
        <v>174</v>
      </c>
      <c r="D41" s="33">
        <v>1</v>
      </c>
      <c r="E41" s="31" t="s">
        <v>175</v>
      </c>
      <c r="F41" s="31" t="s">
        <v>5</v>
      </c>
      <c r="G41" s="31" t="s">
        <v>5</v>
      </c>
      <c r="H41" s="35"/>
      <c r="I41" s="31" t="s">
        <v>172</v>
      </c>
      <c r="J41" s="36" t="s">
        <v>62</v>
      </c>
      <c r="K41" s="36"/>
      <c r="L41" s="36"/>
      <c r="M41" s="36"/>
      <c r="N41" s="36"/>
      <c r="O41" s="36"/>
      <c r="P41" s="36" t="s">
        <v>62</v>
      </c>
      <c r="Q41" s="36"/>
      <c r="R41" s="36"/>
      <c r="S41" s="36"/>
      <c r="T41" s="36"/>
      <c r="U41" s="36"/>
      <c r="V41" s="30" t="s">
        <v>259</v>
      </c>
      <c r="W41" s="24" t="s">
        <v>77</v>
      </c>
      <c r="X41" s="12" t="s">
        <v>336</v>
      </c>
      <c r="Y41" s="6">
        <v>0.5</v>
      </c>
      <c r="Z41" s="18"/>
      <c r="AA41" s="18"/>
      <c r="AB41" s="18"/>
      <c r="AC41" s="25">
        <f t="shared" si="4"/>
        <v>0.5</v>
      </c>
    </row>
    <row r="42" spans="1:30" ht="49.5" customHeight="1" x14ac:dyDescent="0.2">
      <c r="A42" s="65"/>
      <c r="B42" s="7" t="s">
        <v>28</v>
      </c>
      <c r="C42" s="30" t="s">
        <v>260</v>
      </c>
      <c r="D42" s="33">
        <v>1</v>
      </c>
      <c r="E42" s="31" t="s">
        <v>176</v>
      </c>
      <c r="F42" s="31" t="s">
        <v>5</v>
      </c>
      <c r="G42" s="31" t="s">
        <v>5</v>
      </c>
      <c r="H42" s="35"/>
      <c r="I42" s="31" t="s">
        <v>172</v>
      </c>
      <c r="J42" s="36" t="s">
        <v>62</v>
      </c>
      <c r="K42" s="36"/>
      <c r="L42" s="36"/>
      <c r="M42" s="36"/>
      <c r="N42" s="36"/>
      <c r="O42" s="36"/>
      <c r="P42" s="36" t="s">
        <v>62</v>
      </c>
      <c r="Q42" s="36"/>
      <c r="R42" s="36"/>
      <c r="S42" s="36"/>
      <c r="T42" s="36"/>
      <c r="U42" s="36"/>
      <c r="V42" s="30" t="s">
        <v>259</v>
      </c>
      <c r="W42" s="24" t="s">
        <v>77</v>
      </c>
      <c r="X42" s="12" t="s">
        <v>336</v>
      </c>
      <c r="Y42" s="6">
        <v>0.5</v>
      </c>
      <c r="Z42" s="18"/>
      <c r="AA42" s="18"/>
      <c r="AB42" s="18"/>
      <c r="AC42" s="25">
        <f t="shared" si="4"/>
        <v>0.5</v>
      </c>
    </row>
    <row r="43" spans="1:30" ht="49.5" customHeight="1" x14ac:dyDescent="0.2">
      <c r="A43" s="65"/>
      <c r="B43" s="7" t="s">
        <v>28</v>
      </c>
      <c r="C43" s="30" t="s">
        <v>261</v>
      </c>
      <c r="D43" s="33">
        <v>1</v>
      </c>
      <c r="E43" s="29" t="s">
        <v>177</v>
      </c>
      <c r="F43" s="31" t="s">
        <v>5</v>
      </c>
      <c r="G43" s="31" t="s">
        <v>5</v>
      </c>
      <c r="H43" s="35"/>
      <c r="I43" s="34" t="s">
        <v>172</v>
      </c>
      <c r="J43" s="36"/>
      <c r="K43" s="36"/>
      <c r="L43" s="36" t="s">
        <v>62</v>
      </c>
      <c r="M43" s="36"/>
      <c r="N43" s="36"/>
      <c r="O43" s="36"/>
      <c r="P43" s="36"/>
      <c r="Q43" s="36"/>
      <c r="R43" s="36"/>
      <c r="S43" s="36"/>
      <c r="T43" s="36"/>
      <c r="U43" s="36"/>
      <c r="V43" s="21" t="s">
        <v>178</v>
      </c>
      <c r="W43" s="26" t="s">
        <v>75</v>
      </c>
      <c r="X43" s="12" t="s">
        <v>336</v>
      </c>
      <c r="Y43" s="6">
        <v>1</v>
      </c>
      <c r="Z43" s="18"/>
      <c r="AA43" s="18"/>
      <c r="AB43" s="18"/>
      <c r="AC43" s="25">
        <f t="shared" si="4"/>
        <v>1</v>
      </c>
    </row>
    <row r="44" spans="1:30" ht="50.25" customHeight="1" x14ac:dyDescent="0.2">
      <c r="A44" s="65"/>
      <c r="B44" s="7" t="s">
        <v>28</v>
      </c>
      <c r="C44" s="8" t="s">
        <v>179</v>
      </c>
      <c r="D44" s="33">
        <v>1</v>
      </c>
      <c r="E44" s="37" t="s">
        <v>180</v>
      </c>
      <c r="F44" s="32" t="s">
        <v>5</v>
      </c>
      <c r="G44" s="32" t="s">
        <v>5</v>
      </c>
      <c r="H44" s="38"/>
      <c r="I44" s="34" t="s">
        <v>172</v>
      </c>
      <c r="J44" s="9" t="s">
        <v>62</v>
      </c>
      <c r="K44" s="9" t="s">
        <v>62</v>
      </c>
      <c r="L44" s="9" t="s">
        <v>62</v>
      </c>
      <c r="M44" s="9" t="s">
        <v>62</v>
      </c>
      <c r="N44" s="9" t="s">
        <v>62</v>
      </c>
      <c r="O44" s="9" t="s">
        <v>62</v>
      </c>
      <c r="P44" s="9" t="s">
        <v>62</v>
      </c>
      <c r="Q44" s="9" t="s">
        <v>62</v>
      </c>
      <c r="R44" s="9" t="s">
        <v>62</v>
      </c>
      <c r="S44" s="9" t="s">
        <v>62</v>
      </c>
      <c r="T44" s="9" t="s">
        <v>62</v>
      </c>
      <c r="U44" s="9" t="s">
        <v>62</v>
      </c>
      <c r="V44" s="30" t="s">
        <v>262</v>
      </c>
      <c r="W44" s="24" t="s">
        <v>77</v>
      </c>
      <c r="X44" s="12" t="s">
        <v>336</v>
      </c>
      <c r="Y44" s="6">
        <v>0.25</v>
      </c>
      <c r="Z44" s="6"/>
      <c r="AA44" s="6"/>
      <c r="AB44" s="6"/>
      <c r="AC44" s="25">
        <f>SUM(Y44+Z44+AA44+AB44)</f>
        <v>0.25</v>
      </c>
      <c r="AD44" s="20" t="s">
        <v>69</v>
      </c>
    </row>
    <row r="45" spans="1:30" ht="60" customHeight="1" x14ac:dyDescent="0.2">
      <c r="A45" s="65"/>
      <c r="B45" s="7" t="s">
        <v>99</v>
      </c>
      <c r="C45" s="30" t="s">
        <v>263</v>
      </c>
      <c r="D45" s="39">
        <v>1</v>
      </c>
      <c r="E45" s="21" t="s">
        <v>181</v>
      </c>
      <c r="F45" s="32" t="s">
        <v>5</v>
      </c>
      <c r="G45" s="32" t="s">
        <v>5</v>
      </c>
      <c r="H45" s="23"/>
      <c r="I45" s="23" t="s">
        <v>264</v>
      </c>
      <c r="J45" s="23"/>
      <c r="K45" s="21"/>
      <c r="L45" s="34" t="s">
        <v>5</v>
      </c>
      <c r="M45" s="30"/>
      <c r="N45" s="30"/>
      <c r="O45" s="30"/>
      <c r="P45" s="30"/>
      <c r="Q45" s="30"/>
      <c r="R45" s="34" t="s">
        <v>5</v>
      </c>
      <c r="S45" s="30"/>
      <c r="T45" s="30"/>
      <c r="U45" s="30"/>
      <c r="V45" s="23" t="s">
        <v>265</v>
      </c>
      <c r="W45" s="24" t="s">
        <v>77</v>
      </c>
      <c r="X45" s="12" t="s">
        <v>336</v>
      </c>
      <c r="Y45" s="6">
        <v>0.5</v>
      </c>
      <c r="Z45" s="6"/>
      <c r="AA45" s="6"/>
      <c r="AB45" s="6"/>
      <c r="AC45" s="25">
        <f t="shared" ref="AC45:AC56" si="5">SUM(Y45+Z45+AA45+AB45)</f>
        <v>0.5</v>
      </c>
    </row>
    <row r="46" spans="1:30" ht="61.5" customHeight="1" x14ac:dyDescent="0.2">
      <c r="A46" s="65"/>
      <c r="B46" s="7" t="s">
        <v>99</v>
      </c>
      <c r="C46" s="30" t="s">
        <v>266</v>
      </c>
      <c r="D46" s="33">
        <v>1</v>
      </c>
      <c r="E46" s="8" t="s">
        <v>181</v>
      </c>
      <c r="F46" s="32" t="s">
        <v>5</v>
      </c>
      <c r="G46" s="32" t="s">
        <v>5</v>
      </c>
      <c r="H46" s="38"/>
      <c r="I46" s="30" t="s">
        <v>264</v>
      </c>
      <c r="J46" s="9" t="s">
        <v>62</v>
      </c>
      <c r="K46" s="9" t="s">
        <v>62</v>
      </c>
      <c r="L46" s="9" t="s">
        <v>62</v>
      </c>
      <c r="M46" s="9" t="s">
        <v>62</v>
      </c>
      <c r="N46" s="9" t="s">
        <v>62</v>
      </c>
      <c r="O46" s="9" t="s">
        <v>62</v>
      </c>
      <c r="P46" s="9" t="s">
        <v>62</v>
      </c>
      <c r="Q46" s="9" t="s">
        <v>62</v>
      </c>
      <c r="R46" s="9" t="s">
        <v>62</v>
      </c>
      <c r="S46" s="9" t="s">
        <v>62</v>
      </c>
      <c r="T46" s="9" t="s">
        <v>62</v>
      </c>
      <c r="U46" s="9" t="s">
        <v>62</v>
      </c>
      <c r="V46" s="8" t="s">
        <v>182</v>
      </c>
      <c r="W46" s="24" t="s">
        <v>77</v>
      </c>
      <c r="X46" s="12" t="s">
        <v>336</v>
      </c>
      <c r="Y46" s="6">
        <v>0.25</v>
      </c>
      <c r="Z46" s="6"/>
      <c r="AA46" s="6"/>
      <c r="AB46" s="6"/>
      <c r="AC46" s="25">
        <f t="shared" si="5"/>
        <v>0.25</v>
      </c>
    </row>
    <row r="47" spans="1:30" ht="60" customHeight="1" x14ac:dyDescent="0.2">
      <c r="A47" s="65"/>
      <c r="B47" s="7" t="s">
        <v>99</v>
      </c>
      <c r="C47" s="8" t="s">
        <v>100</v>
      </c>
      <c r="D47" s="33">
        <v>1</v>
      </c>
      <c r="E47" s="8" t="s">
        <v>183</v>
      </c>
      <c r="F47" s="32" t="s">
        <v>5</v>
      </c>
      <c r="G47" s="32" t="s">
        <v>5</v>
      </c>
      <c r="H47" s="38"/>
      <c r="I47" s="40" t="s">
        <v>267</v>
      </c>
      <c r="J47" s="9" t="s">
        <v>62</v>
      </c>
      <c r="K47" s="9" t="s">
        <v>62</v>
      </c>
      <c r="L47" s="9" t="s">
        <v>62</v>
      </c>
      <c r="M47" s="9" t="s">
        <v>62</v>
      </c>
      <c r="N47" s="9" t="s">
        <v>62</v>
      </c>
      <c r="O47" s="9" t="s">
        <v>62</v>
      </c>
      <c r="P47" s="9" t="s">
        <v>62</v>
      </c>
      <c r="Q47" s="9" t="s">
        <v>62</v>
      </c>
      <c r="R47" s="9" t="s">
        <v>62</v>
      </c>
      <c r="S47" s="9" t="s">
        <v>62</v>
      </c>
      <c r="T47" s="9" t="s">
        <v>62</v>
      </c>
      <c r="U47" s="9" t="s">
        <v>62</v>
      </c>
      <c r="V47" s="12" t="s">
        <v>183</v>
      </c>
      <c r="W47" s="24" t="s">
        <v>77</v>
      </c>
      <c r="X47" s="12" t="s">
        <v>336</v>
      </c>
      <c r="Y47" s="6">
        <v>0.25</v>
      </c>
      <c r="Z47" s="6"/>
      <c r="AA47" s="6"/>
      <c r="AB47" s="6"/>
      <c r="AC47" s="25">
        <f t="shared" si="5"/>
        <v>0.25</v>
      </c>
    </row>
    <row r="48" spans="1:30" ht="61.5" customHeight="1" x14ac:dyDescent="0.2">
      <c r="A48" s="65"/>
      <c r="B48" s="7" t="s">
        <v>99</v>
      </c>
      <c r="C48" s="30" t="s">
        <v>268</v>
      </c>
      <c r="D48" s="33">
        <v>1</v>
      </c>
      <c r="E48" s="30" t="s">
        <v>269</v>
      </c>
      <c r="F48" s="32" t="s">
        <v>5</v>
      </c>
      <c r="G48" s="32" t="s">
        <v>5</v>
      </c>
      <c r="H48" s="38"/>
      <c r="I48" s="41" t="s">
        <v>46</v>
      </c>
      <c r="J48" s="9" t="s">
        <v>62</v>
      </c>
      <c r="K48" s="9" t="s">
        <v>62</v>
      </c>
      <c r="L48" s="9" t="s">
        <v>62</v>
      </c>
      <c r="M48" s="9" t="s">
        <v>62</v>
      </c>
      <c r="N48" s="9" t="s">
        <v>62</v>
      </c>
      <c r="O48" s="9" t="s">
        <v>62</v>
      </c>
      <c r="P48" s="9" t="s">
        <v>62</v>
      </c>
      <c r="Q48" s="9" t="s">
        <v>62</v>
      </c>
      <c r="R48" s="9" t="s">
        <v>62</v>
      </c>
      <c r="S48" s="9" t="s">
        <v>62</v>
      </c>
      <c r="T48" s="9" t="s">
        <v>62</v>
      </c>
      <c r="U48" s="9" t="s">
        <v>62</v>
      </c>
      <c r="V48" s="12" t="s">
        <v>184</v>
      </c>
      <c r="W48" s="24" t="s">
        <v>77</v>
      </c>
      <c r="X48" s="12" t="s">
        <v>336</v>
      </c>
      <c r="Y48" s="6">
        <v>0.25</v>
      </c>
      <c r="Z48" s="6"/>
      <c r="AA48" s="6"/>
      <c r="AB48" s="6"/>
      <c r="AC48" s="25">
        <f t="shared" si="5"/>
        <v>0.25</v>
      </c>
    </row>
    <row r="49" spans="1:30" ht="50.25" customHeight="1" x14ac:dyDescent="0.2">
      <c r="A49" s="65"/>
      <c r="B49" s="7" t="s">
        <v>99</v>
      </c>
      <c r="C49" s="8" t="s">
        <v>101</v>
      </c>
      <c r="D49" s="33">
        <v>1</v>
      </c>
      <c r="E49" s="21" t="s">
        <v>185</v>
      </c>
      <c r="F49" s="32" t="s">
        <v>5</v>
      </c>
      <c r="G49" s="32" t="s">
        <v>5</v>
      </c>
      <c r="H49" s="38"/>
      <c r="I49" s="34" t="s">
        <v>186</v>
      </c>
      <c r="J49" s="9" t="s">
        <v>62</v>
      </c>
      <c r="K49" s="9" t="s">
        <v>62</v>
      </c>
      <c r="L49" s="9" t="s">
        <v>62</v>
      </c>
      <c r="M49" s="9" t="s">
        <v>62</v>
      </c>
      <c r="N49" s="9" t="s">
        <v>62</v>
      </c>
      <c r="O49" s="9" t="s">
        <v>62</v>
      </c>
      <c r="P49" s="9" t="s">
        <v>62</v>
      </c>
      <c r="Q49" s="9" t="s">
        <v>62</v>
      </c>
      <c r="R49" s="9" t="s">
        <v>62</v>
      </c>
      <c r="S49" s="9" t="s">
        <v>62</v>
      </c>
      <c r="T49" s="9" t="s">
        <v>62</v>
      </c>
      <c r="U49" s="9" t="s">
        <v>62</v>
      </c>
      <c r="V49" s="21" t="s">
        <v>187</v>
      </c>
      <c r="W49" s="24" t="s">
        <v>77</v>
      </c>
      <c r="X49" s="12" t="s">
        <v>336</v>
      </c>
      <c r="Y49" s="6">
        <v>0.25</v>
      </c>
      <c r="Z49" s="6"/>
      <c r="AA49" s="6"/>
      <c r="AB49" s="6"/>
      <c r="AC49" s="25">
        <f t="shared" si="5"/>
        <v>0.25</v>
      </c>
    </row>
    <row r="50" spans="1:30" ht="50.25" customHeight="1" x14ac:dyDescent="0.2">
      <c r="A50" s="65"/>
      <c r="B50" s="7" t="s">
        <v>99</v>
      </c>
      <c r="C50" s="30" t="s">
        <v>270</v>
      </c>
      <c r="D50" s="33">
        <v>1</v>
      </c>
      <c r="E50" s="30" t="s">
        <v>271</v>
      </c>
      <c r="F50" s="32" t="s">
        <v>5</v>
      </c>
      <c r="G50" s="32" t="s">
        <v>5</v>
      </c>
      <c r="H50" s="38"/>
      <c r="I50" s="32" t="s">
        <v>188</v>
      </c>
      <c r="J50" s="9" t="s">
        <v>62</v>
      </c>
      <c r="K50" s="9" t="s">
        <v>62</v>
      </c>
      <c r="L50" s="9" t="s">
        <v>62</v>
      </c>
      <c r="M50" s="9" t="s">
        <v>62</v>
      </c>
      <c r="N50" s="9" t="s">
        <v>62</v>
      </c>
      <c r="O50" s="9" t="s">
        <v>62</v>
      </c>
      <c r="P50" s="9" t="s">
        <v>62</v>
      </c>
      <c r="Q50" s="9" t="s">
        <v>62</v>
      </c>
      <c r="R50" s="9" t="s">
        <v>62</v>
      </c>
      <c r="S50" s="9" t="s">
        <v>62</v>
      </c>
      <c r="T50" s="9" t="s">
        <v>62</v>
      </c>
      <c r="U50" s="9" t="s">
        <v>62</v>
      </c>
      <c r="V50" s="23" t="s">
        <v>272</v>
      </c>
      <c r="W50" s="24" t="s">
        <v>77</v>
      </c>
      <c r="X50" s="12" t="s">
        <v>336</v>
      </c>
      <c r="Y50" s="6">
        <v>0.25</v>
      </c>
      <c r="Z50" s="6"/>
      <c r="AA50" s="6"/>
      <c r="AB50" s="6"/>
      <c r="AC50" s="25">
        <f t="shared" si="5"/>
        <v>0.25</v>
      </c>
    </row>
    <row r="51" spans="1:30" ht="50.25" customHeight="1" x14ac:dyDescent="0.2">
      <c r="A51" s="65"/>
      <c r="B51" s="7" t="s">
        <v>99</v>
      </c>
      <c r="C51" s="8" t="s">
        <v>189</v>
      </c>
      <c r="D51" s="33">
        <v>1</v>
      </c>
      <c r="E51" s="30" t="s">
        <v>273</v>
      </c>
      <c r="F51" s="31" t="s">
        <v>5</v>
      </c>
      <c r="G51" s="31" t="s">
        <v>5</v>
      </c>
      <c r="H51" s="38"/>
      <c r="I51" s="40" t="s">
        <v>274</v>
      </c>
      <c r="J51" s="9" t="s">
        <v>62</v>
      </c>
      <c r="K51" s="9" t="s">
        <v>62</v>
      </c>
      <c r="L51" s="9" t="s">
        <v>62</v>
      </c>
      <c r="M51" s="9" t="s">
        <v>62</v>
      </c>
      <c r="N51" s="9" t="s">
        <v>62</v>
      </c>
      <c r="O51" s="9" t="s">
        <v>62</v>
      </c>
      <c r="P51" s="9" t="s">
        <v>62</v>
      </c>
      <c r="Q51" s="9" t="s">
        <v>62</v>
      </c>
      <c r="R51" s="9" t="s">
        <v>62</v>
      </c>
      <c r="S51" s="9" t="s">
        <v>62</v>
      </c>
      <c r="T51" s="9" t="s">
        <v>62</v>
      </c>
      <c r="U51" s="9" t="s">
        <v>62</v>
      </c>
      <c r="V51" s="8" t="s">
        <v>190</v>
      </c>
      <c r="W51" s="24" t="s">
        <v>77</v>
      </c>
      <c r="X51" s="12" t="s">
        <v>336</v>
      </c>
      <c r="Y51" s="6">
        <v>0.25</v>
      </c>
      <c r="Z51" s="6"/>
      <c r="AA51" s="6"/>
      <c r="AB51" s="6"/>
      <c r="AC51" s="25">
        <f t="shared" si="5"/>
        <v>0.25</v>
      </c>
    </row>
    <row r="52" spans="1:30" ht="50.25" customHeight="1" x14ac:dyDescent="0.2">
      <c r="A52" s="65"/>
      <c r="B52" s="7" t="s">
        <v>99</v>
      </c>
      <c r="C52" s="12" t="s">
        <v>191</v>
      </c>
      <c r="D52" s="33">
        <v>1</v>
      </c>
      <c r="E52" s="30" t="s">
        <v>275</v>
      </c>
      <c r="F52" s="32" t="s">
        <v>5</v>
      </c>
      <c r="G52" s="32" t="s">
        <v>5</v>
      </c>
      <c r="H52" s="38"/>
      <c r="I52" s="40" t="s">
        <v>267</v>
      </c>
      <c r="J52" s="9" t="s">
        <v>62</v>
      </c>
      <c r="K52" s="9" t="s">
        <v>62</v>
      </c>
      <c r="L52" s="9" t="s">
        <v>62</v>
      </c>
      <c r="M52" s="9" t="s">
        <v>62</v>
      </c>
      <c r="N52" s="9" t="s">
        <v>62</v>
      </c>
      <c r="O52" s="9" t="s">
        <v>62</v>
      </c>
      <c r="P52" s="9" t="s">
        <v>62</v>
      </c>
      <c r="Q52" s="9" t="s">
        <v>62</v>
      </c>
      <c r="R52" s="9" t="s">
        <v>62</v>
      </c>
      <c r="S52" s="9" t="s">
        <v>62</v>
      </c>
      <c r="T52" s="9" t="s">
        <v>62</v>
      </c>
      <c r="U52" s="9" t="s">
        <v>62</v>
      </c>
      <c r="V52" s="12" t="s">
        <v>192</v>
      </c>
      <c r="W52" s="24" t="s">
        <v>77</v>
      </c>
      <c r="X52" s="12" t="s">
        <v>336</v>
      </c>
      <c r="Y52" s="6">
        <v>0.25</v>
      </c>
      <c r="Z52" s="6"/>
      <c r="AA52" s="6"/>
      <c r="AB52" s="6"/>
      <c r="AC52" s="25">
        <f t="shared" si="5"/>
        <v>0.25</v>
      </c>
    </row>
    <row r="53" spans="1:30" ht="50.25" customHeight="1" x14ac:dyDescent="0.2">
      <c r="A53" s="65"/>
      <c r="B53" s="7" t="s">
        <v>99</v>
      </c>
      <c r="C53" s="30" t="s">
        <v>276</v>
      </c>
      <c r="D53" s="33">
        <v>1</v>
      </c>
      <c r="E53" s="8" t="s">
        <v>193</v>
      </c>
      <c r="F53" s="32" t="s">
        <v>5</v>
      </c>
      <c r="G53" s="32" t="s">
        <v>5</v>
      </c>
      <c r="H53" s="38"/>
      <c r="I53" s="40" t="s">
        <v>277</v>
      </c>
      <c r="J53" s="9" t="s">
        <v>62</v>
      </c>
      <c r="K53" s="9" t="s">
        <v>62</v>
      </c>
      <c r="L53" s="9" t="s">
        <v>62</v>
      </c>
      <c r="M53" s="9" t="s">
        <v>62</v>
      </c>
      <c r="N53" s="9" t="s">
        <v>62</v>
      </c>
      <c r="O53" s="9" t="s">
        <v>62</v>
      </c>
      <c r="P53" s="9" t="s">
        <v>62</v>
      </c>
      <c r="Q53" s="9" t="s">
        <v>62</v>
      </c>
      <c r="R53" s="9" t="s">
        <v>62</v>
      </c>
      <c r="S53" s="9" t="s">
        <v>62</v>
      </c>
      <c r="T53" s="9" t="s">
        <v>62</v>
      </c>
      <c r="U53" s="9" t="s">
        <v>62</v>
      </c>
      <c r="V53" s="8" t="s">
        <v>182</v>
      </c>
      <c r="W53" s="24" t="s">
        <v>77</v>
      </c>
      <c r="X53" s="12" t="s">
        <v>336</v>
      </c>
      <c r="Y53" s="6">
        <v>0.25</v>
      </c>
      <c r="Z53" s="6"/>
      <c r="AA53" s="6"/>
      <c r="AB53" s="6"/>
      <c r="AC53" s="25">
        <f t="shared" si="5"/>
        <v>0.25</v>
      </c>
    </row>
    <row r="54" spans="1:30" ht="50.25" customHeight="1" x14ac:dyDescent="0.2">
      <c r="A54" s="65"/>
      <c r="B54" s="7" t="s">
        <v>99</v>
      </c>
      <c r="C54" s="30" t="s">
        <v>278</v>
      </c>
      <c r="D54" s="33">
        <v>1</v>
      </c>
      <c r="E54" s="8" t="s">
        <v>193</v>
      </c>
      <c r="F54" s="32" t="s">
        <v>5</v>
      </c>
      <c r="G54" s="32" t="s">
        <v>5</v>
      </c>
      <c r="H54" s="38"/>
      <c r="I54" s="40" t="s">
        <v>277</v>
      </c>
      <c r="J54" s="9" t="s">
        <v>62</v>
      </c>
      <c r="K54" s="9" t="s">
        <v>62</v>
      </c>
      <c r="L54" s="9" t="s">
        <v>62</v>
      </c>
      <c r="M54" s="9" t="s">
        <v>62</v>
      </c>
      <c r="N54" s="9" t="s">
        <v>62</v>
      </c>
      <c r="O54" s="9" t="s">
        <v>62</v>
      </c>
      <c r="P54" s="9" t="s">
        <v>62</v>
      </c>
      <c r="Q54" s="9" t="s">
        <v>62</v>
      </c>
      <c r="R54" s="9" t="s">
        <v>62</v>
      </c>
      <c r="S54" s="9" t="s">
        <v>62</v>
      </c>
      <c r="T54" s="9" t="s">
        <v>62</v>
      </c>
      <c r="U54" s="9" t="s">
        <v>62</v>
      </c>
      <c r="V54" s="8" t="s">
        <v>182</v>
      </c>
      <c r="W54" s="24" t="s">
        <v>77</v>
      </c>
      <c r="X54" s="12" t="s">
        <v>336</v>
      </c>
      <c r="Y54" s="6">
        <v>0.25</v>
      </c>
      <c r="Z54" s="6"/>
      <c r="AA54" s="6"/>
      <c r="AB54" s="6"/>
      <c r="AC54" s="25">
        <f t="shared" si="5"/>
        <v>0.25</v>
      </c>
    </row>
    <row r="55" spans="1:30" ht="50.25" customHeight="1" x14ac:dyDescent="0.2">
      <c r="A55" s="65"/>
      <c r="B55" s="7" t="s">
        <v>99</v>
      </c>
      <c r="C55" s="30" t="s">
        <v>279</v>
      </c>
      <c r="D55" s="33">
        <v>1</v>
      </c>
      <c r="E55" s="12" t="s">
        <v>193</v>
      </c>
      <c r="F55" s="31" t="s">
        <v>5</v>
      </c>
      <c r="G55" s="31" t="s">
        <v>5</v>
      </c>
      <c r="H55" s="38"/>
      <c r="I55" s="31" t="s">
        <v>194</v>
      </c>
      <c r="J55" s="9" t="s">
        <v>62</v>
      </c>
      <c r="K55" s="9" t="s">
        <v>62</v>
      </c>
      <c r="L55" s="9" t="s">
        <v>62</v>
      </c>
      <c r="M55" s="9" t="s">
        <v>62</v>
      </c>
      <c r="N55" s="9" t="s">
        <v>62</v>
      </c>
      <c r="O55" s="9" t="s">
        <v>62</v>
      </c>
      <c r="P55" s="9" t="s">
        <v>62</v>
      </c>
      <c r="Q55" s="9" t="s">
        <v>62</v>
      </c>
      <c r="R55" s="9" t="s">
        <v>62</v>
      </c>
      <c r="S55" s="9" t="s">
        <v>62</v>
      </c>
      <c r="T55" s="9" t="s">
        <v>62</v>
      </c>
      <c r="U55" s="9" t="s">
        <v>62</v>
      </c>
      <c r="V55" s="12" t="s">
        <v>195</v>
      </c>
      <c r="W55" s="24" t="s">
        <v>77</v>
      </c>
      <c r="X55" s="12" t="s">
        <v>336</v>
      </c>
      <c r="Y55" s="6">
        <v>0.25</v>
      </c>
      <c r="Z55" s="6"/>
      <c r="AA55" s="6"/>
      <c r="AB55" s="6"/>
      <c r="AC55" s="25">
        <f t="shared" si="5"/>
        <v>0.25</v>
      </c>
    </row>
    <row r="56" spans="1:30" ht="50.25" customHeight="1" x14ac:dyDescent="0.2">
      <c r="A56" s="65"/>
      <c r="B56" s="7" t="s">
        <v>99</v>
      </c>
      <c r="C56" s="21" t="s">
        <v>196</v>
      </c>
      <c r="D56" s="33">
        <v>1</v>
      </c>
      <c r="E56" s="21" t="s">
        <v>197</v>
      </c>
      <c r="F56" s="32" t="s">
        <v>5</v>
      </c>
      <c r="G56" s="32" t="s">
        <v>5</v>
      </c>
      <c r="H56" s="38"/>
      <c r="I56" s="34" t="s">
        <v>198</v>
      </c>
      <c r="J56" s="9" t="s">
        <v>62</v>
      </c>
      <c r="K56" s="9" t="s">
        <v>62</v>
      </c>
      <c r="L56" s="9" t="s">
        <v>62</v>
      </c>
      <c r="M56" s="9" t="s">
        <v>62</v>
      </c>
      <c r="N56" s="9" t="s">
        <v>62</v>
      </c>
      <c r="O56" s="9" t="s">
        <v>62</v>
      </c>
      <c r="P56" s="9" t="s">
        <v>62</v>
      </c>
      <c r="Q56" s="9" t="s">
        <v>62</v>
      </c>
      <c r="R56" s="9" t="s">
        <v>62</v>
      </c>
      <c r="S56" s="9" t="s">
        <v>62</v>
      </c>
      <c r="T56" s="9" t="s">
        <v>62</v>
      </c>
      <c r="U56" s="9" t="s">
        <v>62</v>
      </c>
      <c r="V56" s="30" t="s">
        <v>280</v>
      </c>
      <c r="W56" s="24" t="s">
        <v>77</v>
      </c>
      <c r="X56" s="12" t="s">
        <v>336</v>
      </c>
      <c r="Y56" s="6">
        <v>0.25</v>
      </c>
      <c r="Z56" s="6"/>
      <c r="AA56" s="6"/>
      <c r="AB56" s="6"/>
      <c r="AC56" s="25">
        <f t="shared" si="5"/>
        <v>0.25</v>
      </c>
    </row>
    <row r="57" spans="1:30" ht="48.75" customHeight="1" x14ac:dyDescent="0.2">
      <c r="A57" s="65"/>
      <c r="B57" s="7" t="s">
        <v>99</v>
      </c>
      <c r="C57" s="30" t="s">
        <v>281</v>
      </c>
      <c r="D57" s="33">
        <v>1</v>
      </c>
      <c r="E57" s="8" t="s">
        <v>193</v>
      </c>
      <c r="F57" s="32" t="s">
        <v>5</v>
      </c>
      <c r="G57" s="32" t="s">
        <v>5</v>
      </c>
      <c r="H57" s="42"/>
      <c r="I57" s="40" t="s">
        <v>282</v>
      </c>
      <c r="J57" s="9" t="s">
        <v>62</v>
      </c>
      <c r="K57" s="9" t="s">
        <v>62</v>
      </c>
      <c r="L57" s="9" t="s">
        <v>62</v>
      </c>
      <c r="M57" s="9" t="s">
        <v>62</v>
      </c>
      <c r="N57" s="9" t="s">
        <v>62</v>
      </c>
      <c r="O57" s="9" t="s">
        <v>62</v>
      </c>
      <c r="P57" s="9" t="s">
        <v>62</v>
      </c>
      <c r="Q57" s="9" t="s">
        <v>62</v>
      </c>
      <c r="R57" s="9" t="s">
        <v>62</v>
      </c>
      <c r="S57" s="9" t="s">
        <v>62</v>
      </c>
      <c r="T57" s="9" t="s">
        <v>62</v>
      </c>
      <c r="U57" s="9" t="s">
        <v>62</v>
      </c>
      <c r="V57" s="8" t="s">
        <v>182</v>
      </c>
      <c r="W57" s="24" t="s">
        <v>77</v>
      </c>
      <c r="X57" s="12" t="s">
        <v>336</v>
      </c>
      <c r="Y57" s="6">
        <v>0.25</v>
      </c>
      <c r="Z57" s="6"/>
      <c r="AA57" s="6"/>
      <c r="AB57" s="6"/>
      <c r="AC57" s="19">
        <f t="shared" ref="AC57:AC70" si="6">SUM(Y57+Z57+AA57+AB57)</f>
        <v>0.25</v>
      </c>
      <c r="AD57" s="20" t="s">
        <v>69</v>
      </c>
    </row>
    <row r="58" spans="1:30" ht="38.25" customHeight="1" x14ac:dyDescent="0.2">
      <c r="A58" s="65"/>
      <c r="B58" s="7" t="s">
        <v>99</v>
      </c>
      <c r="C58" s="30" t="s">
        <v>283</v>
      </c>
      <c r="D58" s="33">
        <v>1</v>
      </c>
      <c r="E58" s="8" t="s">
        <v>193</v>
      </c>
      <c r="F58" s="32" t="s">
        <v>5</v>
      </c>
      <c r="G58" s="32" t="s">
        <v>5</v>
      </c>
      <c r="H58" s="42"/>
      <c r="I58" s="34" t="s">
        <v>199</v>
      </c>
      <c r="J58" s="9" t="s">
        <v>62</v>
      </c>
      <c r="K58" s="9" t="s">
        <v>62</v>
      </c>
      <c r="L58" s="9" t="s">
        <v>62</v>
      </c>
      <c r="M58" s="9" t="s">
        <v>62</v>
      </c>
      <c r="N58" s="9" t="s">
        <v>62</v>
      </c>
      <c r="O58" s="9" t="s">
        <v>62</v>
      </c>
      <c r="P58" s="9" t="s">
        <v>62</v>
      </c>
      <c r="Q58" s="9" t="s">
        <v>62</v>
      </c>
      <c r="R58" s="9" t="s">
        <v>62</v>
      </c>
      <c r="S58" s="9" t="s">
        <v>62</v>
      </c>
      <c r="T58" s="9" t="s">
        <v>62</v>
      </c>
      <c r="U58" s="9" t="s">
        <v>62</v>
      </c>
      <c r="V58" s="21" t="s">
        <v>200</v>
      </c>
      <c r="W58" s="24" t="s">
        <v>77</v>
      </c>
      <c r="X58" s="12" t="s">
        <v>336</v>
      </c>
      <c r="Y58" s="6">
        <v>0.25</v>
      </c>
      <c r="Z58" s="6"/>
      <c r="AA58" s="6"/>
      <c r="AB58" s="6"/>
      <c r="AC58" s="19">
        <f t="shared" si="6"/>
        <v>0.25</v>
      </c>
      <c r="AD58" s="20" t="s">
        <v>70</v>
      </c>
    </row>
    <row r="59" spans="1:30" ht="38.25" customHeight="1" x14ac:dyDescent="0.2">
      <c r="A59" s="65"/>
      <c r="B59" s="7" t="s">
        <v>99</v>
      </c>
      <c r="C59" s="8" t="s">
        <v>201</v>
      </c>
      <c r="D59" s="33">
        <v>1</v>
      </c>
      <c r="E59" s="8" t="s">
        <v>119</v>
      </c>
      <c r="F59" s="32" t="s">
        <v>5</v>
      </c>
      <c r="G59" s="32" t="s">
        <v>5</v>
      </c>
      <c r="H59" s="42"/>
      <c r="I59" s="8" t="s">
        <v>202</v>
      </c>
      <c r="J59" s="9" t="s">
        <v>62</v>
      </c>
      <c r="K59" s="9" t="s">
        <v>62</v>
      </c>
      <c r="L59" s="9" t="s">
        <v>62</v>
      </c>
      <c r="M59" s="9" t="s">
        <v>62</v>
      </c>
      <c r="N59" s="9" t="s">
        <v>62</v>
      </c>
      <c r="O59" s="9" t="s">
        <v>62</v>
      </c>
      <c r="P59" s="9" t="s">
        <v>62</v>
      </c>
      <c r="Q59" s="9" t="s">
        <v>62</v>
      </c>
      <c r="R59" s="9" t="s">
        <v>62</v>
      </c>
      <c r="S59" s="9" t="s">
        <v>62</v>
      </c>
      <c r="T59" s="9" t="s">
        <v>62</v>
      </c>
      <c r="U59" s="9" t="s">
        <v>62</v>
      </c>
      <c r="V59" s="30" t="s">
        <v>284</v>
      </c>
      <c r="W59" s="24" t="s">
        <v>77</v>
      </c>
      <c r="X59" s="12" t="s">
        <v>336</v>
      </c>
      <c r="Y59" s="6">
        <v>0.25</v>
      </c>
      <c r="Z59" s="6"/>
      <c r="AA59" s="6"/>
      <c r="AB59" s="6"/>
      <c r="AC59" s="19">
        <f t="shared" si="6"/>
        <v>0.25</v>
      </c>
    </row>
    <row r="60" spans="1:30" ht="38.25" customHeight="1" x14ac:dyDescent="0.2">
      <c r="A60" s="65"/>
      <c r="B60" s="7" t="s">
        <v>29</v>
      </c>
      <c r="C60" s="8" t="s">
        <v>203</v>
      </c>
      <c r="D60" s="33">
        <v>1</v>
      </c>
      <c r="E60" s="21" t="s">
        <v>204</v>
      </c>
      <c r="F60" s="43" t="s">
        <v>5</v>
      </c>
      <c r="G60" s="44" t="s">
        <v>5</v>
      </c>
      <c r="H60" s="42"/>
      <c r="I60" s="45" t="s">
        <v>122</v>
      </c>
      <c r="J60" s="9" t="s">
        <v>62</v>
      </c>
      <c r="K60" s="9" t="s">
        <v>62</v>
      </c>
      <c r="L60" s="9" t="s">
        <v>62</v>
      </c>
      <c r="M60" s="9" t="s">
        <v>62</v>
      </c>
      <c r="N60" s="9" t="s">
        <v>62</v>
      </c>
      <c r="O60" s="9" t="s">
        <v>62</v>
      </c>
      <c r="P60" s="9" t="s">
        <v>62</v>
      </c>
      <c r="Q60" s="9" t="s">
        <v>62</v>
      </c>
      <c r="R60" s="9" t="s">
        <v>62</v>
      </c>
      <c r="S60" s="9" t="s">
        <v>62</v>
      </c>
      <c r="T60" s="9" t="s">
        <v>62</v>
      </c>
      <c r="U60" s="9" t="s">
        <v>62</v>
      </c>
      <c r="V60" s="30" t="s">
        <v>285</v>
      </c>
      <c r="W60" s="24" t="s">
        <v>77</v>
      </c>
      <c r="X60" s="12" t="s">
        <v>336</v>
      </c>
      <c r="Y60" s="6">
        <v>0.25</v>
      </c>
      <c r="Z60" s="6"/>
      <c r="AA60" s="6"/>
      <c r="AB60" s="6"/>
      <c r="AC60" s="19">
        <f t="shared" si="6"/>
        <v>0.25</v>
      </c>
    </row>
    <row r="61" spans="1:30" ht="38.25" customHeight="1" x14ac:dyDescent="0.2">
      <c r="A61" s="65"/>
      <c r="B61" s="7" t="s">
        <v>29</v>
      </c>
      <c r="C61" s="8" t="s">
        <v>205</v>
      </c>
      <c r="D61" s="33">
        <v>1</v>
      </c>
      <c r="E61" s="21" t="s">
        <v>204</v>
      </c>
      <c r="F61" s="43" t="s">
        <v>5</v>
      </c>
      <c r="G61" s="44" t="s">
        <v>5</v>
      </c>
      <c r="H61" s="42"/>
      <c r="I61" s="45" t="s">
        <v>122</v>
      </c>
      <c r="J61" s="9" t="s">
        <v>62</v>
      </c>
      <c r="K61" s="9" t="s">
        <v>62</v>
      </c>
      <c r="L61" s="9" t="s">
        <v>62</v>
      </c>
      <c r="M61" s="9" t="s">
        <v>62</v>
      </c>
      <c r="N61" s="9" t="s">
        <v>62</v>
      </c>
      <c r="O61" s="9" t="s">
        <v>62</v>
      </c>
      <c r="P61" s="9" t="s">
        <v>62</v>
      </c>
      <c r="Q61" s="9" t="s">
        <v>62</v>
      </c>
      <c r="R61" s="9" t="s">
        <v>62</v>
      </c>
      <c r="S61" s="9" t="s">
        <v>62</v>
      </c>
      <c r="T61" s="9" t="s">
        <v>62</v>
      </c>
      <c r="U61" s="9" t="s">
        <v>62</v>
      </c>
      <c r="V61" s="30" t="s">
        <v>286</v>
      </c>
      <c r="W61" s="24" t="s">
        <v>77</v>
      </c>
      <c r="X61" s="12" t="s">
        <v>336</v>
      </c>
      <c r="Y61" s="6">
        <v>0.25</v>
      </c>
      <c r="Z61" s="6"/>
      <c r="AA61" s="6"/>
      <c r="AB61" s="6"/>
      <c r="AC61" s="19">
        <f t="shared" si="6"/>
        <v>0.25</v>
      </c>
    </row>
    <row r="62" spans="1:30" ht="38.25" customHeight="1" x14ac:dyDescent="0.2">
      <c r="A62" s="65"/>
      <c r="B62" s="7" t="s">
        <v>29</v>
      </c>
      <c r="C62" s="30" t="s">
        <v>287</v>
      </c>
      <c r="D62" s="33">
        <v>1</v>
      </c>
      <c r="E62" s="21" t="s">
        <v>204</v>
      </c>
      <c r="F62" s="43" t="s">
        <v>5</v>
      </c>
      <c r="G62" s="44" t="s">
        <v>5</v>
      </c>
      <c r="H62" s="42"/>
      <c r="I62" s="45" t="s">
        <v>122</v>
      </c>
      <c r="J62" s="9" t="s">
        <v>62</v>
      </c>
      <c r="K62" s="9" t="s">
        <v>62</v>
      </c>
      <c r="L62" s="9" t="s">
        <v>62</v>
      </c>
      <c r="M62" s="9" t="s">
        <v>62</v>
      </c>
      <c r="N62" s="9" t="s">
        <v>62</v>
      </c>
      <c r="O62" s="9" t="s">
        <v>62</v>
      </c>
      <c r="P62" s="9" t="s">
        <v>62</v>
      </c>
      <c r="Q62" s="9" t="s">
        <v>62</v>
      </c>
      <c r="R62" s="9" t="s">
        <v>62</v>
      </c>
      <c r="S62" s="9" t="s">
        <v>62</v>
      </c>
      <c r="T62" s="9" t="s">
        <v>62</v>
      </c>
      <c r="U62" s="9" t="s">
        <v>62</v>
      </c>
      <c r="V62" s="30" t="s">
        <v>287</v>
      </c>
      <c r="W62" s="24" t="s">
        <v>77</v>
      </c>
      <c r="X62" s="12" t="s">
        <v>336</v>
      </c>
      <c r="Y62" s="6">
        <v>0.25</v>
      </c>
      <c r="Z62" s="6"/>
      <c r="AA62" s="6"/>
      <c r="AB62" s="6"/>
      <c r="AC62" s="19">
        <f t="shared" si="6"/>
        <v>0.25</v>
      </c>
    </row>
    <row r="63" spans="1:30" ht="38.25" customHeight="1" x14ac:dyDescent="0.2">
      <c r="A63" s="65"/>
      <c r="B63" s="7" t="s">
        <v>29</v>
      </c>
      <c r="C63" s="30" t="s">
        <v>288</v>
      </c>
      <c r="D63" s="33">
        <v>1</v>
      </c>
      <c r="E63" s="8" t="s">
        <v>204</v>
      </c>
      <c r="F63" s="43" t="s">
        <v>5</v>
      </c>
      <c r="G63" s="44" t="s">
        <v>5</v>
      </c>
      <c r="H63" s="42"/>
      <c r="I63" s="45" t="s">
        <v>122</v>
      </c>
      <c r="J63" s="9" t="s">
        <v>62</v>
      </c>
      <c r="K63" s="9" t="s">
        <v>62</v>
      </c>
      <c r="L63" s="9" t="s">
        <v>62</v>
      </c>
      <c r="M63" s="9" t="s">
        <v>62</v>
      </c>
      <c r="N63" s="9" t="s">
        <v>62</v>
      </c>
      <c r="O63" s="9" t="s">
        <v>62</v>
      </c>
      <c r="P63" s="9" t="s">
        <v>62</v>
      </c>
      <c r="Q63" s="9" t="s">
        <v>62</v>
      </c>
      <c r="R63" s="9" t="s">
        <v>62</v>
      </c>
      <c r="S63" s="9" t="s">
        <v>62</v>
      </c>
      <c r="T63" s="9" t="s">
        <v>62</v>
      </c>
      <c r="U63" s="9" t="s">
        <v>62</v>
      </c>
      <c r="V63" s="30" t="s">
        <v>288</v>
      </c>
      <c r="W63" s="24" t="s">
        <v>77</v>
      </c>
      <c r="X63" s="12" t="s">
        <v>336</v>
      </c>
      <c r="Y63" s="6">
        <v>0.25</v>
      </c>
      <c r="Z63" s="6"/>
      <c r="AA63" s="6"/>
      <c r="AB63" s="6"/>
      <c r="AC63" s="19">
        <f t="shared" si="6"/>
        <v>0.25</v>
      </c>
    </row>
    <row r="64" spans="1:30" ht="38.25" customHeight="1" x14ac:dyDescent="0.2">
      <c r="A64" s="65"/>
      <c r="B64" s="7" t="s">
        <v>29</v>
      </c>
      <c r="C64" s="12" t="s">
        <v>206</v>
      </c>
      <c r="D64" s="33">
        <v>1</v>
      </c>
      <c r="E64" s="8" t="s">
        <v>204</v>
      </c>
      <c r="F64" s="43" t="s">
        <v>5</v>
      </c>
      <c r="G64" s="44" t="s">
        <v>5</v>
      </c>
      <c r="H64" s="42"/>
      <c r="I64" s="45" t="s">
        <v>122</v>
      </c>
      <c r="J64" s="9" t="s">
        <v>62</v>
      </c>
      <c r="K64" s="9" t="s">
        <v>62</v>
      </c>
      <c r="L64" s="9" t="s">
        <v>62</v>
      </c>
      <c r="M64" s="9" t="s">
        <v>62</v>
      </c>
      <c r="N64" s="9" t="s">
        <v>62</v>
      </c>
      <c r="O64" s="9" t="s">
        <v>62</v>
      </c>
      <c r="P64" s="9" t="s">
        <v>62</v>
      </c>
      <c r="Q64" s="9" t="s">
        <v>62</v>
      </c>
      <c r="R64" s="9" t="s">
        <v>62</v>
      </c>
      <c r="S64" s="9" t="s">
        <v>62</v>
      </c>
      <c r="T64" s="9" t="s">
        <v>62</v>
      </c>
      <c r="U64" s="9" t="s">
        <v>62</v>
      </c>
      <c r="V64" s="30" t="s">
        <v>289</v>
      </c>
      <c r="W64" s="24" t="s">
        <v>77</v>
      </c>
      <c r="X64" s="12" t="s">
        <v>336</v>
      </c>
      <c r="Y64" s="6">
        <v>0.25</v>
      </c>
      <c r="Z64" s="6"/>
      <c r="AA64" s="6"/>
      <c r="AB64" s="6"/>
      <c r="AC64" s="19">
        <f t="shared" si="6"/>
        <v>0.25</v>
      </c>
    </row>
    <row r="65" spans="1:30" ht="38.25" customHeight="1" x14ac:dyDescent="0.2">
      <c r="A65" s="65"/>
      <c r="B65" s="7" t="s">
        <v>29</v>
      </c>
      <c r="C65" s="8" t="s">
        <v>207</v>
      </c>
      <c r="D65" s="33">
        <v>1</v>
      </c>
      <c r="E65" s="8" t="s">
        <v>204</v>
      </c>
      <c r="F65" s="46" t="s">
        <v>5</v>
      </c>
      <c r="G65" s="47" t="s">
        <v>5</v>
      </c>
      <c r="H65" s="42"/>
      <c r="I65" s="45" t="s">
        <v>122</v>
      </c>
      <c r="J65" s="9" t="s">
        <v>62</v>
      </c>
      <c r="K65" s="9" t="s">
        <v>62</v>
      </c>
      <c r="L65" s="9" t="s">
        <v>62</v>
      </c>
      <c r="M65" s="9" t="s">
        <v>62</v>
      </c>
      <c r="N65" s="9" t="s">
        <v>62</v>
      </c>
      <c r="O65" s="9" t="s">
        <v>62</v>
      </c>
      <c r="P65" s="9" t="s">
        <v>62</v>
      </c>
      <c r="Q65" s="9" t="s">
        <v>62</v>
      </c>
      <c r="R65" s="9" t="s">
        <v>62</v>
      </c>
      <c r="S65" s="9" t="s">
        <v>62</v>
      </c>
      <c r="T65" s="9" t="s">
        <v>62</v>
      </c>
      <c r="U65" s="9" t="s">
        <v>62</v>
      </c>
      <c r="V65" s="30" t="s">
        <v>290</v>
      </c>
      <c r="W65" s="24" t="s">
        <v>77</v>
      </c>
      <c r="X65" s="12" t="s">
        <v>336</v>
      </c>
      <c r="Y65" s="6">
        <v>0.25</v>
      </c>
      <c r="Z65" s="6"/>
      <c r="AA65" s="6"/>
      <c r="AB65" s="6"/>
      <c r="AC65" s="19">
        <f t="shared" si="6"/>
        <v>0.25</v>
      </c>
    </row>
    <row r="66" spans="1:30" ht="38.25" customHeight="1" x14ac:dyDescent="0.2">
      <c r="A66" s="65"/>
      <c r="B66" s="7" t="s">
        <v>29</v>
      </c>
      <c r="C66" s="30" t="s">
        <v>291</v>
      </c>
      <c r="D66" s="33">
        <v>1</v>
      </c>
      <c r="E66" s="21" t="s">
        <v>204</v>
      </c>
      <c r="F66" s="46" t="s">
        <v>5</v>
      </c>
      <c r="G66" s="47" t="s">
        <v>5</v>
      </c>
      <c r="H66" s="42"/>
      <c r="I66" s="45" t="s">
        <v>122</v>
      </c>
      <c r="J66" s="9" t="s">
        <v>62</v>
      </c>
      <c r="K66" s="9" t="s">
        <v>62</v>
      </c>
      <c r="L66" s="9" t="s">
        <v>62</v>
      </c>
      <c r="M66" s="9" t="s">
        <v>62</v>
      </c>
      <c r="N66" s="9" t="s">
        <v>62</v>
      </c>
      <c r="O66" s="9" t="s">
        <v>62</v>
      </c>
      <c r="P66" s="9" t="s">
        <v>62</v>
      </c>
      <c r="Q66" s="9" t="s">
        <v>62</v>
      </c>
      <c r="R66" s="9" t="s">
        <v>62</v>
      </c>
      <c r="S66" s="9" t="s">
        <v>62</v>
      </c>
      <c r="T66" s="9" t="s">
        <v>62</v>
      </c>
      <c r="U66" s="9" t="s">
        <v>62</v>
      </c>
      <c r="V66" s="30" t="s">
        <v>292</v>
      </c>
      <c r="W66" s="24" t="s">
        <v>77</v>
      </c>
      <c r="X66" s="12" t="s">
        <v>336</v>
      </c>
      <c r="Y66" s="6">
        <v>0.25</v>
      </c>
      <c r="Z66" s="6"/>
      <c r="AA66" s="6"/>
      <c r="AB66" s="6"/>
      <c r="AC66" s="19">
        <f t="shared" si="6"/>
        <v>0.25</v>
      </c>
    </row>
    <row r="67" spans="1:30" ht="38.25" customHeight="1" x14ac:dyDescent="0.2">
      <c r="A67" s="65"/>
      <c r="B67" s="7" t="s">
        <v>29</v>
      </c>
      <c r="C67" s="30" t="s">
        <v>293</v>
      </c>
      <c r="D67" s="33">
        <v>1</v>
      </c>
      <c r="E67" s="21" t="s">
        <v>204</v>
      </c>
      <c r="F67" s="43" t="s">
        <v>5</v>
      </c>
      <c r="G67" s="44" t="s">
        <v>5</v>
      </c>
      <c r="H67" s="42"/>
      <c r="I67" s="45" t="s">
        <v>122</v>
      </c>
      <c r="J67" s="9" t="s">
        <v>62</v>
      </c>
      <c r="K67" s="9" t="s">
        <v>62</v>
      </c>
      <c r="L67" s="9" t="s">
        <v>62</v>
      </c>
      <c r="M67" s="9" t="s">
        <v>62</v>
      </c>
      <c r="N67" s="9" t="s">
        <v>62</v>
      </c>
      <c r="O67" s="9" t="s">
        <v>62</v>
      </c>
      <c r="P67" s="9" t="s">
        <v>62</v>
      </c>
      <c r="Q67" s="9" t="s">
        <v>62</v>
      </c>
      <c r="R67" s="9" t="s">
        <v>62</v>
      </c>
      <c r="S67" s="9" t="s">
        <v>62</v>
      </c>
      <c r="T67" s="9" t="s">
        <v>62</v>
      </c>
      <c r="U67" s="9" t="s">
        <v>62</v>
      </c>
      <c r="V67" s="30" t="s">
        <v>293</v>
      </c>
      <c r="W67" s="24" t="s">
        <v>77</v>
      </c>
      <c r="X67" s="12" t="s">
        <v>336</v>
      </c>
      <c r="Y67" s="6">
        <v>0.25</v>
      </c>
      <c r="Z67" s="6"/>
      <c r="AA67" s="6"/>
      <c r="AB67" s="6"/>
      <c r="AC67" s="19">
        <f t="shared" si="6"/>
        <v>0.25</v>
      </c>
    </row>
    <row r="68" spans="1:30" ht="38.25" customHeight="1" x14ac:dyDescent="0.2">
      <c r="A68" s="65"/>
      <c r="B68" s="7" t="s">
        <v>29</v>
      </c>
      <c r="C68" s="8" t="s">
        <v>208</v>
      </c>
      <c r="D68" s="33">
        <v>1</v>
      </c>
      <c r="E68" s="21" t="s">
        <v>204</v>
      </c>
      <c r="F68" s="46" t="s">
        <v>5</v>
      </c>
      <c r="G68" s="47" t="s">
        <v>5</v>
      </c>
      <c r="H68" s="42"/>
      <c r="I68" s="45" t="s">
        <v>122</v>
      </c>
      <c r="J68" s="9" t="s">
        <v>62</v>
      </c>
      <c r="K68" s="9" t="s">
        <v>62</v>
      </c>
      <c r="L68" s="9" t="s">
        <v>62</v>
      </c>
      <c r="M68" s="9" t="s">
        <v>62</v>
      </c>
      <c r="N68" s="9" t="s">
        <v>62</v>
      </c>
      <c r="O68" s="9" t="s">
        <v>62</v>
      </c>
      <c r="P68" s="9" t="s">
        <v>62</v>
      </c>
      <c r="Q68" s="9" t="s">
        <v>62</v>
      </c>
      <c r="R68" s="9" t="s">
        <v>62</v>
      </c>
      <c r="S68" s="9" t="s">
        <v>62</v>
      </c>
      <c r="T68" s="9" t="s">
        <v>62</v>
      </c>
      <c r="U68" s="9" t="s">
        <v>62</v>
      </c>
      <c r="V68" s="8" t="s">
        <v>208</v>
      </c>
      <c r="W68" s="24" t="s">
        <v>77</v>
      </c>
      <c r="X68" s="12" t="s">
        <v>336</v>
      </c>
      <c r="Y68" s="6">
        <v>0.25</v>
      </c>
      <c r="Z68" s="6"/>
      <c r="AA68" s="6"/>
      <c r="AB68" s="6"/>
      <c r="AC68" s="19">
        <f t="shared" si="6"/>
        <v>0.25</v>
      </c>
    </row>
    <row r="69" spans="1:30" ht="38.25" customHeight="1" x14ac:dyDescent="0.2">
      <c r="A69" s="65"/>
      <c r="B69" s="7" t="s">
        <v>29</v>
      </c>
      <c r="C69" s="30" t="s">
        <v>294</v>
      </c>
      <c r="D69" s="33">
        <v>1</v>
      </c>
      <c r="E69" s="21" t="s">
        <v>204</v>
      </c>
      <c r="F69" s="43" t="s">
        <v>5</v>
      </c>
      <c r="G69" s="44" t="s">
        <v>5</v>
      </c>
      <c r="H69" s="42"/>
      <c r="I69" s="45" t="s">
        <v>122</v>
      </c>
      <c r="J69" s="48"/>
      <c r="K69" s="48"/>
      <c r="L69" s="48"/>
      <c r="M69" s="48"/>
      <c r="N69" s="48"/>
      <c r="O69" s="48"/>
      <c r="P69" s="9" t="s">
        <v>62</v>
      </c>
      <c r="Q69" s="48"/>
      <c r="R69" s="48"/>
      <c r="S69" s="48"/>
      <c r="T69" s="48"/>
      <c r="U69" s="48"/>
      <c r="V69" s="30" t="s">
        <v>295</v>
      </c>
      <c r="W69" s="28" t="s">
        <v>76</v>
      </c>
      <c r="X69" s="12" t="s">
        <v>336</v>
      </c>
      <c r="Y69" s="6">
        <v>0</v>
      </c>
      <c r="Z69" s="6"/>
      <c r="AA69" s="6"/>
      <c r="AB69" s="6"/>
      <c r="AC69" s="19">
        <f t="shared" si="6"/>
        <v>0</v>
      </c>
    </row>
    <row r="70" spans="1:30" ht="45" customHeight="1" x14ac:dyDescent="0.2">
      <c r="A70" s="65"/>
      <c r="B70" s="49" t="s">
        <v>209</v>
      </c>
      <c r="C70" s="8" t="s">
        <v>210</v>
      </c>
      <c r="D70" s="33">
        <v>1</v>
      </c>
      <c r="E70" s="21" t="s">
        <v>211</v>
      </c>
      <c r="F70" s="43" t="s">
        <v>5</v>
      </c>
      <c r="G70" s="44" t="s">
        <v>5</v>
      </c>
      <c r="H70" s="42"/>
      <c r="I70" s="45" t="s">
        <v>123</v>
      </c>
      <c r="J70" s="48"/>
      <c r="K70" s="48"/>
      <c r="L70" s="48"/>
      <c r="M70" s="48"/>
      <c r="N70" s="48"/>
      <c r="O70" s="48"/>
      <c r="P70" s="9" t="s">
        <v>62</v>
      </c>
      <c r="Q70" s="48"/>
      <c r="R70" s="48"/>
      <c r="S70" s="48"/>
      <c r="T70" s="48"/>
      <c r="U70" s="48"/>
      <c r="V70" s="8" t="s">
        <v>338</v>
      </c>
      <c r="W70" s="28" t="s">
        <v>76</v>
      </c>
      <c r="X70" s="12" t="s">
        <v>336</v>
      </c>
      <c r="Y70" s="6">
        <v>0</v>
      </c>
      <c r="Z70" s="6"/>
      <c r="AA70" s="6"/>
      <c r="AB70" s="6"/>
      <c r="AC70" s="19">
        <f t="shared" si="6"/>
        <v>0</v>
      </c>
      <c r="AD70" s="20" t="s">
        <v>70</v>
      </c>
    </row>
    <row r="71" spans="1:30" ht="17.25" customHeight="1" x14ac:dyDescent="0.2">
      <c r="A71" s="60" t="s">
        <v>107</v>
      </c>
      <c r="B71" s="1" t="s">
        <v>27</v>
      </c>
      <c r="C71" s="54" t="s">
        <v>30</v>
      </c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</row>
    <row r="72" spans="1:30" ht="34.5" customHeight="1" x14ac:dyDescent="0.2">
      <c r="A72" s="60"/>
      <c r="B72" s="55" t="s">
        <v>13</v>
      </c>
      <c r="C72" s="55" t="s">
        <v>32</v>
      </c>
      <c r="D72" s="1" t="s">
        <v>33</v>
      </c>
      <c r="E72" s="55" t="s">
        <v>0</v>
      </c>
      <c r="F72" s="55" t="s">
        <v>34</v>
      </c>
      <c r="G72" s="55"/>
      <c r="H72" s="55"/>
      <c r="I72" s="55" t="s">
        <v>25</v>
      </c>
      <c r="J72" s="55" t="s">
        <v>335</v>
      </c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 t="s">
        <v>35</v>
      </c>
      <c r="W72" s="55" t="s">
        <v>36</v>
      </c>
      <c r="X72" s="55" t="s">
        <v>4</v>
      </c>
      <c r="Y72" s="56" t="s">
        <v>63</v>
      </c>
      <c r="Z72" s="56"/>
      <c r="AA72" s="56"/>
      <c r="AB72" s="56"/>
      <c r="AC72" s="56"/>
    </row>
    <row r="73" spans="1:30" ht="48.75" customHeight="1" x14ac:dyDescent="0.2">
      <c r="A73" s="60"/>
      <c r="B73" s="55"/>
      <c r="C73" s="55"/>
      <c r="D73" s="2" t="s">
        <v>57</v>
      </c>
      <c r="E73" s="55"/>
      <c r="F73" s="3" t="s">
        <v>1</v>
      </c>
      <c r="G73" s="3" t="s">
        <v>37</v>
      </c>
      <c r="H73" s="3" t="s">
        <v>2</v>
      </c>
      <c r="I73" s="55"/>
      <c r="J73" s="4" t="s">
        <v>6</v>
      </c>
      <c r="K73" s="4" t="s">
        <v>7</v>
      </c>
      <c r="L73" s="4" t="s">
        <v>8</v>
      </c>
      <c r="M73" s="4" t="s">
        <v>9</v>
      </c>
      <c r="N73" s="4" t="s">
        <v>10</v>
      </c>
      <c r="O73" s="4" t="s">
        <v>38</v>
      </c>
      <c r="P73" s="4" t="s">
        <v>39</v>
      </c>
      <c r="Q73" s="4" t="s">
        <v>335</v>
      </c>
      <c r="R73" s="4" t="s">
        <v>3</v>
      </c>
      <c r="S73" s="4" t="s">
        <v>41</v>
      </c>
      <c r="T73" s="4" t="s">
        <v>42</v>
      </c>
      <c r="U73" s="4" t="s">
        <v>43</v>
      </c>
      <c r="V73" s="55"/>
      <c r="W73" s="55"/>
      <c r="X73" s="55"/>
      <c r="Y73" s="14" t="s">
        <v>64</v>
      </c>
      <c r="Z73" s="14" t="s">
        <v>65</v>
      </c>
      <c r="AA73" s="14" t="s">
        <v>66</v>
      </c>
      <c r="AB73" s="14" t="s">
        <v>67</v>
      </c>
      <c r="AC73" s="14" t="s">
        <v>68</v>
      </c>
    </row>
    <row r="74" spans="1:30" ht="63.75" customHeight="1" x14ac:dyDescent="0.2">
      <c r="A74" s="60"/>
      <c r="B74" s="50" t="s">
        <v>48</v>
      </c>
      <c r="C74" s="12" t="s">
        <v>212</v>
      </c>
      <c r="D74" s="39">
        <v>1</v>
      </c>
      <c r="E74" s="12" t="s">
        <v>213</v>
      </c>
      <c r="F74" s="21" t="s">
        <v>5</v>
      </c>
      <c r="G74" s="21" t="s">
        <v>5</v>
      </c>
      <c r="H74" s="30"/>
      <c r="I74" s="29" t="s">
        <v>214</v>
      </c>
      <c r="J74" s="9" t="s">
        <v>62</v>
      </c>
      <c r="K74" s="9" t="s">
        <v>62</v>
      </c>
      <c r="L74" s="9" t="s">
        <v>62</v>
      </c>
      <c r="M74" s="9" t="s">
        <v>62</v>
      </c>
      <c r="N74" s="9" t="s">
        <v>62</v>
      </c>
      <c r="O74" s="9" t="s">
        <v>62</v>
      </c>
      <c r="P74" s="9" t="s">
        <v>62</v>
      </c>
      <c r="Q74" s="9" t="s">
        <v>62</v>
      </c>
      <c r="R74" s="9" t="s">
        <v>62</v>
      </c>
      <c r="S74" s="9" t="s">
        <v>62</v>
      </c>
      <c r="T74" s="9" t="s">
        <v>62</v>
      </c>
      <c r="U74" s="9" t="s">
        <v>62</v>
      </c>
      <c r="V74" s="30" t="s">
        <v>296</v>
      </c>
      <c r="W74" s="24" t="s">
        <v>77</v>
      </c>
      <c r="X74" s="12" t="s">
        <v>337</v>
      </c>
      <c r="Y74" s="51">
        <v>0.25</v>
      </c>
      <c r="Z74" s="1"/>
      <c r="AA74" s="1"/>
      <c r="AB74" s="1"/>
      <c r="AC74" s="19">
        <f t="shared" ref="AC74:AC104" si="7">SUM(Y74+Z74+AA74+AB74)</f>
        <v>0.25</v>
      </c>
    </row>
    <row r="75" spans="1:30" ht="48.75" customHeight="1" x14ac:dyDescent="0.2">
      <c r="A75" s="60"/>
      <c r="B75" s="50" t="s">
        <v>48</v>
      </c>
      <c r="C75" s="12" t="s">
        <v>215</v>
      </c>
      <c r="D75" s="39">
        <v>1</v>
      </c>
      <c r="E75" s="21" t="s">
        <v>213</v>
      </c>
      <c r="F75" s="21" t="s">
        <v>5</v>
      </c>
      <c r="G75" s="21" t="s">
        <v>5</v>
      </c>
      <c r="H75" s="35"/>
      <c r="I75" s="29" t="s">
        <v>214</v>
      </c>
      <c r="J75" s="9" t="s">
        <v>62</v>
      </c>
      <c r="K75" s="9" t="s">
        <v>62</v>
      </c>
      <c r="L75" s="9" t="s">
        <v>62</v>
      </c>
      <c r="M75" s="9" t="s">
        <v>62</v>
      </c>
      <c r="N75" s="9" t="s">
        <v>62</v>
      </c>
      <c r="O75" s="9" t="s">
        <v>62</v>
      </c>
      <c r="P75" s="9" t="s">
        <v>62</v>
      </c>
      <c r="Q75" s="9" t="s">
        <v>62</v>
      </c>
      <c r="R75" s="9" t="s">
        <v>62</v>
      </c>
      <c r="S75" s="9" t="s">
        <v>62</v>
      </c>
      <c r="T75" s="9" t="s">
        <v>62</v>
      </c>
      <c r="U75" s="9" t="s">
        <v>62</v>
      </c>
      <c r="V75" s="8" t="s">
        <v>216</v>
      </c>
      <c r="W75" s="24" t="s">
        <v>77</v>
      </c>
      <c r="X75" s="12" t="s">
        <v>337</v>
      </c>
      <c r="Y75" s="51">
        <v>0.25</v>
      </c>
      <c r="Z75" s="18"/>
      <c r="AA75" s="18"/>
      <c r="AB75" s="18"/>
      <c r="AC75" s="19">
        <f t="shared" si="7"/>
        <v>0.25</v>
      </c>
    </row>
    <row r="76" spans="1:30" ht="48.75" customHeight="1" x14ac:dyDescent="0.2">
      <c r="A76" s="60"/>
      <c r="B76" s="50" t="s">
        <v>48</v>
      </c>
      <c r="C76" s="12" t="s">
        <v>217</v>
      </c>
      <c r="D76" s="33">
        <v>1</v>
      </c>
      <c r="E76" s="12" t="s">
        <v>213</v>
      </c>
      <c r="F76" s="21" t="s">
        <v>5</v>
      </c>
      <c r="G76" s="21" t="s">
        <v>5</v>
      </c>
      <c r="H76" s="35"/>
      <c r="I76" s="29" t="s">
        <v>214</v>
      </c>
      <c r="J76" s="9" t="s">
        <v>62</v>
      </c>
      <c r="K76" s="9" t="s">
        <v>62</v>
      </c>
      <c r="L76" s="9" t="s">
        <v>62</v>
      </c>
      <c r="M76" s="9" t="s">
        <v>62</v>
      </c>
      <c r="N76" s="9" t="s">
        <v>62</v>
      </c>
      <c r="O76" s="9" t="s">
        <v>62</v>
      </c>
      <c r="P76" s="9" t="s">
        <v>62</v>
      </c>
      <c r="Q76" s="9" t="s">
        <v>62</v>
      </c>
      <c r="R76" s="9" t="s">
        <v>62</v>
      </c>
      <c r="S76" s="9" t="s">
        <v>62</v>
      </c>
      <c r="T76" s="9" t="s">
        <v>62</v>
      </c>
      <c r="U76" s="9" t="s">
        <v>62</v>
      </c>
      <c r="V76" s="30" t="s">
        <v>297</v>
      </c>
      <c r="W76" s="24" t="s">
        <v>77</v>
      </c>
      <c r="X76" s="12" t="s">
        <v>337</v>
      </c>
      <c r="Y76" s="51">
        <v>0.25</v>
      </c>
      <c r="Z76" s="18"/>
      <c r="AA76" s="18"/>
      <c r="AB76" s="18"/>
      <c r="AC76" s="19">
        <f t="shared" si="7"/>
        <v>0.25</v>
      </c>
    </row>
    <row r="77" spans="1:30" ht="48.75" customHeight="1" x14ac:dyDescent="0.2">
      <c r="A77" s="60"/>
      <c r="B77" s="50" t="s">
        <v>48</v>
      </c>
      <c r="C77" s="23" t="s">
        <v>298</v>
      </c>
      <c r="D77" s="33">
        <v>1</v>
      </c>
      <c r="E77" s="12" t="s">
        <v>213</v>
      </c>
      <c r="F77" s="21" t="s">
        <v>5</v>
      </c>
      <c r="G77" s="21" t="s">
        <v>5</v>
      </c>
      <c r="H77" s="35"/>
      <c r="I77" s="29" t="s">
        <v>214</v>
      </c>
      <c r="J77" s="9" t="s">
        <v>62</v>
      </c>
      <c r="K77" s="9" t="s">
        <v>62</v>
      </c>
      <c r="L77" s="9" t="s">
        <v>62</v>
      </c>
      <c r="M77" s="9" t="s">
        <v>62</v>
      </c>
      <c r="N77" s="9" t="s">
        <v>62</v>
      </c>
      <c r="O77" s="9" t="s">
        <v>62</v>
      </c>
      <c r="P77" s="9" t="s">
        <v>62</v>
      </c>
      <c r="Q77" s="9" t="s">
        <v>62</v>
      </c>
      <c r="R77" s="9" t="s">
        <v>62</v>
      </c>
      <c r="S77" s="9" t="s">
        <v>62</v>
      </c>
      <c r="T77" s="9" t="s">
        <v>62</v>
      </c>
      <c r="U77" s="9" t="s">
        <v>62</v>
      </c>
      <c r="V77" s="30" t="s">
        <v>299</v>
      </c>
      <c r="W77" s="24" t="s">
        <v>77</v>
      </c>
      <c r="X77" s="12" t="s">
        <v>337</v>
      </c>
      <c r="Y77" s="51">
        <v>0.25</v>
      </c>
      <c r="Z77" s="18"/>
      <c r="AA77" s="18"/>
      <c r="AB77" s="18"/>
      <c r="AC77" s="19">
        <f t="shared" si="7"/>
        <v>0.25</v>
      </c>
    </row>
    <row r="78" spans="1:30" ht="48.75" customHeight="1" x14ac:dyDescent="0.2">
      <c r="A78" s="60"/>
      <c r="B78" s="50" t="s">
        <v>48</v>
      </c>
      <c r="C78" s="12" t="s">
        <v>218</v>
      </c>
      <c r="D78" s="33">
        <v>1</v>
      </c>
      <c r="E78" s="12" t="s">
        <v>213</v>
      </c>
      <c r="F78" s="21" t="s">
        <v>5</v>
      </c>
      <c r="G78" s="21" t="s">
        <v>5</v>
      </c>
      <c r="H78" s="35"/>
      <c r="I78" s="29" t="s">
        <v>214</v>
      </c>
      <c r="J78" s="9" t="s">
        <v>62</v>
      </c>
      <c r="K78" s="9" t="s">
        <v>62</v>
      </c>
      <c r="L78" s="9" t="s">
        <v>62</v>
      </c>
      <c r="M78" s="9" t="s">
        <v>62</v>
      </c>
      <c r="N78" s="9" t="s">
        <v>62</v>
      </c>
      <c r="O78" s="9" t="s">
        <v>62</v>
      </c>
      <c r="P78" s="9" t="s">
        <v>62</v>
      </c>
      <c r="Q78" s="9" t="s">
        <v>62</v>
      </c>
      <c r="R78" s="9" t="s">
        <v>62</v>
      </c>
      <c r="S78" s="9" t="s">
        <v>62</v>
      </c>
      <c r="T78" s="9" t="s">
        <v>62</v>
      </c>
      <c r="U78" s="9" t="s">
        <v>62</v>
      </c>
      <c r="V78" s="8" t="s">
        <v>219</v>
      </c>
      <c r="W78" s="24" t="s">
        <v>77</v>
      </c>
      <c r="X78" s="12" t="s">
        <v>337</v>
      </c>
      <c r="Y78" s="51">
        <v>0.25</v>
      </c>
      <c r="Z78" s="18"/>
      <c r="AA78" s="18"/>
      <c r="AB78" s="18"/>
      <c r="AC78" s="19">
        <f t="shared" si="7"/>
        <v>0.25</v>
      </c>
    </row>
    <row r="79" spans="1:30" ht="48.75" customHeight="1" x14ac:dyDescent="0.2">
      <c r="A79" s="60"/>
      <c r="B79" s="50" t="s">
        <v>48</v>
      </c>
      <c r="C79" s="8" t="s">
        <v>220</v>
      </c>
      <c r="D79" s="33">
        <v>1</v>
      </c>
      <c r="E79" s="12" t="s">
        <v>213</v>
      </c>
      <c r="F79" s="21" t="s">
        <v>5</v>
      </c>
      <c r="G79" s="21" t="s">
        <v>5</v>
      </c>
      <c r="H79" s="35"/>
      <c r="I79" s="29" t="s">
        <v>214</v>
      </c>
      <c r="J79" s="9" t="s">
        <v>62</v>
      </c>
      <c r="K79" s="9" t="s">
        <v>62</v>
      </c>
      <c r="L79" s="9" t="s">
        <v>62</v>
      </c>
      <c r="M79" s="9" t="s">
        <v>62</v>
      </c>
      <c r="N79" s="9" t="s">
        <v>62</v>
      </c>
      <c r="O79" s="9" t="s">
        <v>62</v>
      </c>
      <c r="P79" s="9" t="s">
        <v>62</v>
      </c>
      <c r="Q79" s="9" t="s">
        <v>62</v>
      </c>
      <c r="R79" s="9" t="s">
        <v>62</v>
      </c>
      <c r="S79" s="9" t="s">
        <v>62</v>
      </c>
      <c r="T79" s="9" t="s">
        <v>62</v>
      </c>
      <c r="U79" s="9" t="s">
        <v>62</v>
      </c>
      <c r="V79" s="8" t="s">
        <v>221</v>
      </c>
      <c r="W79" s="24" t="s">
        <v>77</v>
      </c>
      <c r="X79" s="12" t="s">
        <v>337</v>
      </c>
      <c r="Y79" s="51">
        <v>0.25</v>
      </c>
      <c r="Z79" s="18"/>
      <c r="AA79" s="18"/>
      <c r="AB79" s="18"/>
      <c r="AC79" s="19">
        <f t="shared" si="7"/>
        <v>0.25</v>
      </c>
    </row>
    <row r="80" spans="1:30" ht="56.25" x14ac:dyDescent="0.2">
      <c r="A80" s="60"/>
      <c r="B80" s="50" t="s">
        <v>48</v>
      </c>
      <c r="C80" s="30" t="s">
        <v>300</v>
      </c>
      <c r="D80" s="33">
        <v>1</v>
      </c>
      <c r="E80" s="30" t="s">
        <v>301</v>
      </c>
      <c r="F80" s="21" t="s">
        <v>5</v>
      </c>
      <c r="G80" s="21" t="s">
        <v>5</v>
      </c>
      <c r="H80" s="48"/>
      <c r="I80" s="29" t="s">
        <v>214</v>
      </c>
      <c r="J80" s="9" t="s">
        <v>62</v>
      </c>
      <c r="K80" s="9" t="s">
        <v>62</v>
      </c>
      <c r="L80" s="9" t="s">
        <v>62</v>
      </c>
      <c r="M80" s="9" t="s">
        <v>62</v>
      </c>
      <c r="N80" s="9" t="s">
        <v>62</v>
      </c>
      <c r="O80" s="9" t="s">
        <v>62</v>
      </c>
      <c r="P80" s="9" t="s">
        <v>62</v>
      </c>
      <c r="Q80" s="9" t="s">
        <v>62</v>
      </c>
      <c r="R80" s="9" t="s">
        <v>62</v>
      </c>
      <c r="S80" s="9" t="s">
        <v>62</v>
      </c>
      <c r="T80" s="9" t="s">
        <v>62</v>
      </c>
      <c r="U80" s="9" t="s">
        <v>62</v>
      </c>
      <c r="V80" s="40" t="s">
        <v>302</v>
      </c>
      <c r="W80" s="24" t="s">
        <v>77</v>
      </c>
      <c r="X80" s="12" t="s">
        <v>337</v>
      </c>
      <c r="Y80" s="51">
        <v>0.25</v>
      </c>
      <c r="Z80" s="6"/>
      <c r="AA80" s="6"/>
      <c r="AB80" s="6"/>
      <c r="AC80" s="19">
        <f t="shared" si="7"/>
        <v>0.25</v>
      </c>
      <c r="AD80" s="20" t="s">
        <v>69</v>
      </c>
    </row>
    <row r="81" spans="1:30" ht="56.25" x14ac:dyDescent="0.2">
      <c r="A81" s="60"/>
      <c r="B81" s="52" t="s">
        <v>102</v>
      </c>
      <c r="C81" s="30" t="s">
        <v>303</v>
      </c>
      <c r="D81" s="33">
        <v>1</v>
      </c>
      <c r="E81" s="12" t="s">
        <v>222</v>
      </c>
      <c r="F81" s="12" t="s">
        <v>5</v>
      </c>
      <c r="G81" s="12" t="s">
        <v>5</v>
      </c>
      <c r="H81" s="48"/>
      <c r="I81" s="31" t="s">
        <v>223</v>
      </c>
      <c r="J81" s="9" t="s">
        <v>62</v>
      </c>
      <c r="K81" s="9" t="s">
        <v>62</v>
      </c>
      <c r="L81" s="9" t="s">
        <v>62</v>
      </c>
      <c r="M81" s="9" t="s">
        <v>62</v>
      </c>
      <c r="N81" s="9" t="s">
        <v>62</v>
      </c>
      <c r="O81" s="9" t="s">
        <v>62</v>
      </c>
      <c r="P81" s="9" t="s">
        <v>62</v>
      </c>
      <c r="Q81" s="9" t="s">
        <v>62</v>
      </c>
      <c r="R81" s="9" t="s">
        <v>62</v>
      </c>
      <c r="S81" s="9" t="s">
        <v>62</v>
      </c>
      <c r="T81" s="9" t="s">
        <v>62</v>
      </c>
      <c r="U81" s="9" t="s">
        <v>62</v>
      </c>
      <c r="V81" s="12" t="s">
        <v>224</v>
      </c>
      <c r="W81" s="24" t="s">
        <v>77</v>
      </c>
      <c r="X81" s="12" t="s">
        <v>337</v>
      </c>
      <c r="Y81" s="51">
        <v>0.25</v>
      </c>
      <c r="Z81" s="6"/>
      <c r="AA81" s="6"/>
      <c r="AB81" s="6"/>
      <c r="AC81" s="19">
        <f t="shared" si="7"/>
        <v>0.25</v>
      </c>
    </row>
    <row r="82" spans="1:30" ht="33" customHeight="1" x14ac:dyDescent="0.2">
      <c r="A82" s="60"/>
      <c r="B82" s="52" t="s">
        <v>102</v>
      </c>
      <c r="C82" s="8" t="s">
        <v>225</v>
      </c>
      <c r="D82" s="33">
        <v>1</v>
      </c>
      <c r="E82" s="12" t="s">
        <v>222</v>
      </c>
      <c r="F82" s="12" t="s">
        <v>5</v>
      </c>
      <c r="G82" s="12" t="s">
        <v>5</v>
      </c>
      <c r="H82" s="48"/>
      <c r="I82" s="31" t="s">
        <v>223</v>
      </c>
      <c r="J82" s="9" t="s">
        <v>62</v>
      </c>
      <c r="K82" s="9" t="s">
        <v>62</v>
      </c>
      <c r="L82" s="9" t="s">
        <v>62</v>
      </c>
      <c r="M82" s="9" t="s">
        <v>62</v>
      </c>
      <c r="N82" s="9" t="s">
        <v>62</v>
      </c>
      <c r="O82" s="9" t="s">
        <v>62</v>
      </c>
      <c r="P82" s="9" t="s">
        <v>62</v>
      </c>
      <c r="Q82" s="9" t="s">
        <v>62</v>
      </c>
      <c r="R82" s="9" t="s">
        <v>62</v>
      </c>
      <c r="S82" s="9" t="s">
        <v>62</v>
      </c>
      <c r="T82" s="9" t="s">
        <v>62</v>
      </c>
      <c r="U82" s="9" t="s">
        <v>62</v>
      </c>
      <c r="V82" s="30" t="s">
        <v>304</v>
      </c>
      <c r="W82" s="24" t="s">
        <v>77</v>
      </c>
      <c r="X82" s="12" t="s">
        <v>337</v>
      </c>
      <c r="Y82" s="51">
        <v>0.25</v>
      </c>
      <c r="Z82" s="10"/>
      <c r="AA82" s="10"/>
      <c r="AB82" s="10"/>
      <c r="AC82" s="19">
        <f t="shared" si="7"/>
        <v>0.25</v>
      </c>
      <c r="AD82" s="20" t="s">
        <v>71</v>
      </c>
    </row>
    <row r="83" spans="1:30" ht="33" customHeight="1" x14ac:dyDescent="0.2">
      <c r="A83" s="60"/>
      <c r="B83" s="52" t="s">
        <v>102</v>
      </c>
      <c r="C83" s="30" t="s">
        <v>305</v>
      </c>
      <c r="D83" s="33">
        <v>1</v>
      </c>
      <c r="E83" s="8" t="s">
        <v>222</v>
      </c>
      <c r="F83" s="12" t="s">
        <v>5</v>
      </c>
      <c r="G83" s="12" t="s">
        <v>5</v>
      </c>
      <c r="H83" s="48"/>
      <c r="I83" s="31" t="s">
        <v>223</v>
      </c>
      <c r="J83" s="9" t="s">
        <v>62</v>
      </c>
      <c r="K83" s="9" t="s">
        <v>62</v>
      </c>
      <c r="L83" s="9" t="s">
        <v>62</v>
      </c>
      <c r="M83" s="9" t="s">
        <v>62</v>
      </c>
      <c r="N83" s="9" t="s">
        <v>62</v>
      </c>
      <c r="O83" s="9" t="s">
        <v>62</v>
      </c>
      <c r="P83" s="9" t="s">
        <v>62</v>
      </c>
      <c r="Q83" s="9" t="s">
        <v>62</v>
      </c>
      <c r="R83" s="9" t="s">
        <v>62</v>
      </c>
      <c r="S83" s="9" t="s">
        <v>62</v>
      </c>
      <c r="T83" s="9" t="s">
        <v>62</v>
      </c>
      <c r="U83" s="9" t="s">
        <v>62</v>
      </c>
      <c r="V83" s="30" t="s">
        <v>306</v>
      </c>
      <c r="W83" s="24" t="s">
        <v>77</v>
      </c>
      <c r="X83" s="12" t="s">
        <v>337</v>
      </c>
      <c r="Y83" s="51">
        <v>0.25</v>
      </c>
      <c r="Z83" s="10"/>
      <c r="AA83" s="10"/>
      <c r="AB83" s="10"/>
      <c r="AC83" s="19">
        <f t="shared" si="7"/>
        <v>0.25</v>
      </c>
    </row>
    <row r="84" spans="1:30" ht="33" customHeight="1" x14ac:dyDescent="0.2">
      <c r="A84" s="60"/>
      <c r="B84" s="52" t="s">
        <v>102</v>
      </c>
      <c r="C84" s="30" t="s">
        <v>307</v>
      </c>
      <c r="D84" s="33">
        <v>1</v>
      </c>
      <c r="E84" s="8" t="s">
        <v>222</v>
      </c>
      <c r="F84" s="12" t="s">
        <v>5</v>
      </c>
      <c r="G84" s="12" t="s">
        <v>5</v>
      </c>
      <c r="H84" s="48"/>
      <c r="I84" s="31" t="s">
        <v>223</v>
      </c>
      <c r="J84" s="9"/>
      <c r="K84" s="9"/>
      <c r="L84" s="9"/>
      <c r="M84" s="9"/>
      <c r="N84" s="9"/>
      <c r="O84" s="9"/>
      <c r="P84" s="9" t="s">
        <v>62</v>
      </c>
      <c r="Q84" s="9"/>
      <c r="R84" s="9"/>
      <c r="S84" s="9"/>
      <c r="T84" s="9"/>
      <c r="U84" s="9"/>
      <c r="V84" s="30" t="s">
        <v>307</v>
      </c>
      <c r="W84" s="28" t="s">
        <v>76</v>
      </c>
      <c r="X84" s="12" t="s">
        <v>337</v>
      </c>
      <c r="Y84" s="10">
        <v>0</v>
      </c>
      <c r="Z84" s="10"/>
      <c r="AA84" s="10"/>
      <c r="AB84" s="10"/>
      <c r="AC84" s="19">
        <f t="shared" si="7"/>
        <v>0</v>
      </c>
    </row>
    <row r="85" spans="1:30" ht="33" customHeight="1" x14ac:dyDescent="0.2">
      <c r="A85" s="60"/>
      <c r="B85" s="52" t="s">
        <v>102</v>
      </c>
      <c r="C85" s="30" t="s">
        <v>308</v>
      </c>
      <c r="D85" s="33">
        <v>1</v>
      </c>
      <c r="E85" s="30" t="s">
        <v>309</v>
      </c>
      <c r="F85" s="12" t="s">
        <v>5</v>
      </c>
      <c r="G85" s="12" t="s">
        <v>5</v>
      </c>
      <c r="H85" s="48"/>
      <c r="I85" s="31" t="s">
        <v>223</v>
      </c>
      <c r="J85" s="9" t="s">
        <v>62</v>
      </c>
      <c r="K85" s="9" t="s">
        <v>62</v>
      </c>
      <c r="L85" s="9" t="s">
        <v>62</v>
      </c>
      <c r="M85" s="9" t="s">
        <v>62</v>
      </c>
      <c r="N85" s="9" t="s">
        <v>62</v>
      </c>
      <c r="O85" s="9" t="s">
        <v>62</v>
      </c>
      <c r="P85" s="9" t="s">
        <v>62</v>
      </c>
      <c r="Q85" s="9" t="s">
        <v>62</v>
      </c>
      <c r="R85" s="9" t="s">
        <v>62</v>
      </c>
      <c r="S85" s="9" t="s">
        <v>62</v>
      </c>
      <c r="T85" s="9" t="s">
        <v>62</v>
      </c>
      <c r="U85" s="9" t="s">
        <v>62</v>
      </c>
      <c r="V85" s="30" t="s">
        <v>308</v>
      </c>
      <c r="W85" s="24" t="s">
        <v>77</v>
      </c>
      <c r="X85" s="12" t="s">
        <v>337</v>
      </c>
      <c r="Y85" s="51">
        <v>0.25</v>
      </c>
      <c r="Z85" s="10"/>
      <c r="AA85" s="10"/>
      <c r="AB85" s="10"/>
      <c r="AC85" s="19">
        <f t="shared" si="7"/>
        <v>0.25</v>
      </c>
    </row>
    <row r="86" spans="1:30" ht="33" customHeight="1" x14ac:dyDescent="0.2">
      <c r="A86" s="60"/>
      <c r="B86" s="52" t="s">
        <v>102</v>
      </c>
      <c r="C86" s="8" t="s">
        <v>226</v>
      </c>
      <c r="D86" s="33">
        <v>1</v>
      </c>
      <c r="E86" s="8" t="s">
        <v>222</v>
      </c>
      <c r="F86" s="12" t="s">
        <v>5</v>
      </c>
      <c r="G86" s="12" t="s">
        <v>5</v>
      </c>
      <c r="H86" s="48"/>
      <c r="I86" s="31" t="s">
        <v>223</v>
      </c>
      <c r="J86" s="9"/>
      <c r="K86" s="9"/>
      <c r="L86" s="9"/>
      <c r="M86" s="9"/>
      <c r="N86" s="9"/>
      <c r="O86" s="9"/>
      <c r="P86" s="9" t="s">
        <v>62</v>
      </c>
      <c r="Q86" s="9"/>
      <c r="R86" s="9"/>
      <c r="S86" s="9"/>
      <c r="T86" s="9"/>
      <c r="U86" s="9"/>
      <c r="V86" s="30" t="s">
        <v>310</v>
      </c>
      <c r="W86" s="28" t="s">
        <v>76</v>
      </c>
      <c r="X86" s="12" t="s">
        <v>337</v>
      </c>
      <c r="Y86" s="6">
        <v>0</v>
      </c>
      <c r="Z86" s="6"/>
      <c r="AA86" s="6"/>
      <c r="AB86" s="6"/>
      <c r="AC86" s="19">
        <f t="shared" si="7"/>
        <v>0</v>
      </c>
      <c r="AD86" s="20" t="s">
        <v>70</v>
      </c>
    </row>
    <row r="87" spans="1:30" ht="37.5" customHeight="1" x14ac:dyDescent="0.2">
      <c r="A87" s="60"/>
      <c r="B87" s="52" t="s">
        <v>102</v>
      </c>
      <c r="C87" s="8" t="s">
        <v>227</v>
      </c>
      <c r="D87" s="33">
        <v>1</v>
      </c>
      <c r="E87" s="8" t="s">
        <v>222</v>
      </c>
      <c r="F87" s="12" t="s">
        <v>5</v>
      </c>
      <c r="G87" s="12" t="s">
        <v>5</v>
      </c>
      <c r="H87" s="48"/>
      <c r="I87" s="31" t="s">
        <v>223</v>
      </c>
      <c r="J87" s="9" t="s">
        <v>62</v>
      </c>
      <c r="K87" s="9" t="s">
        <v>62</v>
      </c>
      <c r="L87" s="9" t="s">
        <v>62</v>
      </c>
      <c r="M87" s="9" t="s">
        <v>62</v>
      </c>
      <c r="N87" s="9" t="s">
        <v>62</v>
      </c>
      <c r="O87" s="9" t="s">
        <v>62</v>
      </c>
      <c r="P87" s="9" t="s">
        <v>62</v>
      </c>
      <c r="Q87" s="9" t="s">
        <v>62</v>
      </c>
      <c r="R87" s="9" t="s">
        <v>62</v>
      </c>
      <c r="S87" s="9" t="s">
        <v>62</v>
      </c>
      <c r="T87" s="9" t="s">
        <v>62</v>
      </c>
      <c r="U87" s="9" t="s">
        <v>62</v>
      </c>
      <c r="V87" s="8" t="s">
        <v>227</v>
      </c>
      <c r="W87" s="24" t="s">
        <v>77</v>
      </c>
      <c r="X87" s="12" t="s">
        <v>337</v>
      </c>
      <c r="Y87" s="6">
        <v>0.25</v>
      </c>
      <c r="Z87" s="6"/>
      <c r="AA87" s="6"/>
      <c r="AB87" s="6"/>
      <c r="AC87" s="19">
        <f t="shared" si="7"/>
        <v>0.25</v>
      </c>
      <c r="AD87" s="20" t="s">
        <v>70</v>
      </c>
    </row>
    <row r="88" spans="1:30" ht="37.5" customHeight="1" x14ac:dyDescent="0.2">
      <c r="A88" s="60"/>
      <c r="B88" s="52" t="s">
        <v>102</v>
      </c>
      <c r="C88" s="8" t="s">
        <v>228</v>
      </c>
      <c r="D88" s="33">
        <v>1</v>
      </c>
      <c r="E88" s="12" t="s">
        <v>222</v>
      </c>
      <c r="F88" s="12" t="s">
        <v>5</v>
      </c>
      <c r="G88" s="12" t="s">
        <v>5</v>
      </c>
      <c r="H88" s="48"/>
      <c r="I88" s="31" t="s">
        <v>223</v>
      </c>
      <c r="J88" s="9"/>
      <c r="K88" s="9"/>
      <c r="L88" s="9"/>
      <c r="M88" s="9"/>
      <c r="N88" s="9"/>
      <c r="O88" s="9"/>
      <c r="P88" s="9" t="s">
        <v>62</v>
      </c>
      <c r="Q88" s="9"/>
      <c r="R88" s="9"/>
      <c r="S88" s="9"/>
      <c r="T88" s="9"/>
      <c r="U88" s="9"/>
      <c r="V88" s="8" t="s">
        <v>228</v>
      </c>
      <c r="W88" s="28" t="s">
        <v>76</v>
      </c>
      <c r="X88" s="12" t="s">
        <v>337</v>
      </c>
      <c r="Y88" s="6">
        <v>0</v>
      </c>
      <c r="Z88" s="6"/>
      <c r="AA88" s="6"/>
      <c r="AB88" s="6"/>
      <c r="AC88" s="19">
        <f t="shared" si="7"/>
        <v>0</v>
      </c>
    </row>
    <row r="89" spans="1:30" ht="37.5" customHeight="1" x14ac:dyDescent="0.2">
      <c r="A89" s="60"/>
      <c r="B89" s="52" t="s">
        <v>103</v>
      </c>
      <c r="C89" s="12" t="s">
        <v>229</v>
      </c>
      <c r="D89" s="33">
        <v>1</v>
      </c>
      <c r="E89" s="21" t="s">
        <v>230</v>
      </c>
      <c r="F89" s="12" t="s">
        <v>5</v>
      </c>
      <c r="G89" s="12" t="s">
        <v>5</v>
      </c>
      <c r="H89" s="48" t="s">
        <v>5</v>
      </c>
      <c r="I89" s="12" t="s">
        <v>121</v>
      </c>
      <c r="J89" s="9" t="s">
        <v>62</v>
      </c>
      <c r="K89" s="9" t="s">
        <v>62</v>
      </c>
      <c r="L89" s="9" t="s">
        <v>62</v>
      </c>
      <c r="M89" s="9" t="s">
        <v>62</v>
      </c>
      <c r="N89" s="9" t="s">
        <v>62</v>
      </c>
      <c r="O89" s="9" t="s">
        <v>62</v>
      </c>
      <c r="P89" s="9" t="s">
        <v>62</v>
      </c>
      <c r="Q89" s="9" t="s">
        <v>62</v>
      </c>
      <c r="R89" s="9" t="s">
        <v>62</v>
      </c>
      <c r="S89" s="9" t="s">
        <v>62</v>
      </c>
      <c r="T89" s="9" t="s">
        <v>62</v>
      </c>
      <c r="U89" s="9" t="s">
        <v>62</v>
      </c>
      <c r="V89" s="8" t="s">
        <v>231</v>
      </c>
      <c r="W89" s="24" t="s">
        <v>77</v>
      </c>
      <c r="X89" s="12" t="s">
        <v>337</v>
      </c>
      <c r="Y89" s="51">
        <v>0.25</v>
      </c>
      <c r="Z89" s="6"/>
      <c r="AA89" s="6"/>
      <c r="AB89" s="6"/>
      <c r="AC89" s="19">
        <f t="shared" si="7"/>
        <v>0.25</v>
      </c>
    </row>
    <row r="90" spans="1:30" ht="37.5" customHeight="1" x14ac:dyDescent="0.2">
      <c r="A90" s="60"/>
      <c r="B90" s="52" t="s">
        <v>103</v>
      </c>
      <c r="C90" s="30" t="s">
        <v>311</v>
      </c>
      <c r="D90" s="33">
        <v>1</v>
      </c>
      <c r="E90" s="12" t="s">
        <v>230</v>
      </c>
      <c r="F90" s="21" t="s">
        <v>5</v>
      </c>
      <c r="G90" s="21" t="s">
        <v>5</v>
      </c>
      <c r="H90" s="48"/>
      <c r="I90" s="12" t="s">
        <v>121</v>
      </c>
      <c r="J90" s="9" t="s">
        <v>62</v>
      </c>
      <c r="K90" s="9" t="s">
        <v>62</v>
      </c>
      <c r="L90" s="9" t="s">
        <v>62</v>
      </c>
      <c r="M90" s="9" t="s">
        <v>62</v>
      </c>
      <c r="N90" s="9" t="s">
        <v>62</v>
      </c>
      <c r="O90" s="9" t="s">
        <v>62</v>
      </c>
      <c r="P90" s="9" t="s">
        <v>62</v>
      </c>
      <c r="Q90" s="9" t="s">
        <v>62</v>
      </c>
      <c r="R90" s="9" t="s">
        <v>62</v>
      </c>
      <c r="S90" s="9" t="s">
        <v>62</v>
      </c>
      <c r="T90" s="9" t="s">
        <v>62</v>
      </c>
      <c r="U90" s="9" t="s">
        <v>62</v>
      </c>
      <c r="V90" s="30" t="s">
        <v>312</v>
      </c>
      <c r="W90" s="24" t="s">
        <v>77</v>
      </c>
      <c r="X90" s="12" t="s">
        <v>337</v>
      </c>
      <c r="Y90" s="51">
        <v>0.25</v>
      </c>
      <c r="Z90" s="6"/>
      <c r="AA90" s="6"/>
      <c r="AB90" s="6"/>
      <c r="AC90" s="19">
        <f t="shared" si="7"/>
        <v>0.25</v>
      </c>
    </row>
    <row r="91" spans="1:30" ht="37.5" customHeight="1" x14ac:dyDescent="0.2">
      <c r="A91" s="60"/>
      <c r="B91" s="52" t="s">
        <v>103</v>
      </c>
      <c r="C91" s="8" t="s">
        <v>232</v>
      </c>
      <c r="D91" s="33">
        <v>1</v>
      </c>
      <c r="E91" s="12" t="s">
        <v>230</v>
      </c>
      <c r="F91" s="21" t="s">
        <v>5</v>
      </c>
      <c r="G91" s="21" t="s">
        <v>5</v>
      </c>
      <c r="H91" s="48"/>
      <c r="I91" s="12" t="s">
        <v>121</v>
      </c>
      <c r="J91" s="9" t="s">
        <v>62</v>
      </c>
      <c r="K91" s="9" t="s">
        <v>62</v>
      </c>
      <c r="L91" s="9" t="s">
        <v>62</v>
      </c>
      <c r="M91" s="9" t="s">
        <v>62</v>
      </c>
      <c r="N91" s="9" t="s">
        <v>62</v>
      </c>
      <c r="O91" s="9" t="s">
        <v>62</v>
      </c>
      <c r="P91" s="9" t="s">
        <v>62</v>
      </c>
      <c r="Q91" s="9" t="s">
        <v>62</v>
      </c>
      <c r="R91" s="9" t="s">
        <v>62</v>
      </c>
      <c r="S91" s="9" t="s">
        <v>62</v>
      </c>
      <c r="T91" s="9" t="s">
        <v>62</v>
      </c>
      <c r="U91" s="9" t="s">
        <v>62</v>
      </c>
      <c r="V91" s="30" t="s">
        <v>313</v>
      </c>
      <c r="W91" s="24" t="s">
        <v>77</v>
      </c>
      <c r="X91" s="12" t="s">
        <v>337</v>
      </c>
      <c r="Y91" s="51">
        <v>0.25</v>
      </c>
      <c r="Z91" s="6"/>
      <c r="AA91" s="6"/>
      <c r="AB91" s="6"/>
      <c r="AC91" s="19">
        <f t="shared" si="7"/>
        <v>0.25</v>
      </c>
    </row>
    <row r="92" spans="1:30" ht="37.5" customHeight="1" x14ac:dyDescent="0.2">
      <c r="A92" s="60"/>
      <c r="B92" s="52" t="s">
        <v>104</v>
      </c>
      <c r="C92" s="30" t="s">
        <v>314</v>
      </c>
      <c r="D92" s="33">
        <v>1</v>
      </c>
      <c r="E92" s="8" t="s">
        <v>233</v>
      </c>
      <c r="F92" s="21" t="s">
        <v>5</v>
      </c>
      <c r="G92" s="21" t="s">
        <v>5</v>
      </c>
      <c r="H92" s="48"/>
      <c r="I92" s="37" t="s">
        <v>234</v>
      </c>
      <c r="J92" s="9" t="s">
        <v>62</v>
      </c>
      <c r="K92" s="9" t="s">
        <v>62</v>
      </c>
      <c r="L92" s="9" t="s">
        <v>62</v>
      </c>
      <c r="M92" s="9" t="s">
        <v>62</v>
      </c>
      <c r="N92" s="9" t="s">
        <v>62</v>
      </c>
      <c r="O92" s="9" t="s">
        <v>62</v>
      </c>
      <c r="P92" s="9" t="s">
        <v>62</v>
      </c>
      <c r="Q92" s="9" t="s">
        <v>62</v>
      </c>
      <c r="R92" s="9" t="s">
        <v>62</v>
      </c>
      <c r="S92" s="9" t="s">
        <v>62</v>
      </c>
      <c r="T92" s="9" t="s">
        <v>62</v>
      </c>
      <c r="U92" s="9" t="s">
        <v>62</v>
      </c>
      <c r="V92" s="30" t="s">
        <v>315</v>
      </c>
      <c r="W92" s="24" t="s">
        <v>77</v>
      </c>
      <c r="X92" s="12" t="s">
        <v>337</v>
      </c>
      <c r="Y92" s="51">
        <v>0.25</v>
      </c>
      <c r="Z92" s="6"/>
      <c r="AA92" s="6"/>
      <c r="AB92" s="6"/>
      <c r="AC92" s="19">
        <f t="shared" si="7"/>
        <v>0.25</v>
      </c>
    </row>
    <row r="93" spans="1:30" ht="44.25" customHeight="1" x14ac:dyDescent="0.2">
      <c r="A93" s="60"/>
      <c r="B93" s="52" t="s">
        <v>104</v>
      </c>
      <c r="C93" s="30" t="s">
        <v>316</v>
      </c>
      <c r="D93" s="33">
        <v>1</v>
      </c>
      <c r="E93" s="8" t="s">
        <v>233</v>
      </c>
      <c r="F93" s="21" t="s">
        <v>5</v>
      </c>
      <c r="G93" s="21" t="s">
        <v>5</v>
      </c>
      <c r="H93" s="48"/>
      <c r="I93" s="37" t="s">
        <v>234</v>
      </c>
      <c r="J93" s="9" t="s">
        <v>62</v>
      </c>
      <c r="K93" s="9" t="s">
        <v>62</v>
      </c>
      <c r="L93" s="9" t="s">
        <v>62</v>
      </c>
      <c r="M93" s="9" t="s">
        <v>62</v>
      </c>
      <c r="N93" s="9" t="s">
        <v>62</v>
      </c>
      <c r="O93" s="9" t="s">
        <v>62</v>
      </c>
      <c r="P93" s="9" t="s">
        <v>62</v>
      </c>
      <c r="Q93" s="9" t="s">
        <v>62</v>
      </c>
      <c r="R93" s="9" t="s">
        <v>62</v>
      </c>
      <c r="S93" s="9" t="s">
        <v>62</v>
      </c>
      <c r="T93" s="9" t="s">
        <v>62</v>
      </c>
      <c r="U93" s="9" t="s">
        <v>62</v>
      </c>
      <c r="V93" s="30" t="s">
        <v>317</v>
      </c>
      <c r="W93" s="24" t="s">
        <v>77</v>
      </c>
      <c r="X93" s="12" t="s">
        <v>337</v>
      </c>
      <c r="Y93" s="51">
        <v>0.25</v>
      </c>
      <c r="Z93" s="6"/>
      <c r="AA93" s="6"/>
      <c r="AB93" s="6"/>
      <c r="AC93" s="19">
        <f t="shared" si="7"/>
        <v>0.25</v>
      </c>
    </row>
    <row r="94" spans="1:30" ht="45" customHeight="1" x14ac:dyDescent="0.2">
      <c r="A94" s="60"/>
      <c r="B94" s="52" t="s">
        <v>104</v>
      </c>
      <c r="C94" s="8" t="s">
        <v>235</v>
      </c>
      <c r="D94" s="33">
        <v>1</v>
      </c>
      <c r="E94" s="12" t="s">
        <v>233</v>
      </c>
      <c r="F94" s="21" t="s">
        <v>5</v>
      </c>
      <c r="G94" s="21" t="s">
        <v>5</v>
      </c>
      <c r="H94" s="48"/>
      <c r="I94" s="37" t="s">
        <v>234</v>
      </c>
      <c r="J94" s="9" t="s">
        <v>62</v>
      </c>
      <c r="K94" s="9" t="s">
        <v>62</v>
      </c>
      <c r="L94" s="9" t="s">
        <v>62</v>
      </c>
      <c r="M94" s="9" t="s">
        <v>62</v>
      </c>
      <c r="N94" s="9" t="s">
        <v>62</v>
      </c>
      <c r="O94" s="9" t="s">
        <v>62</v>
      </c>
      <c r="P94" s="9" t="s">
        <v>62</v>
      </c>
      <c r="Q94" s="9" t="s">
        <v>62</v>
      </c>
      <c r="R94" s="9" t="s">
        <v>62</v>
      </c>
      <c r="S94" s="9" t="s">
        <v>62</v>
      </c>
      <c r="T94" s="9" t="s">
        <v>62</v>
      </c>
      <c r="U94" s="9" t="s">
        <v>62</v>
      </c>
      <c r="V94" s="8" t="s">
        <v>236</v>
      </c>
      <c r="W94" s="24" t="s">
        <v>77</v>
      </c>
      <c r="X94" s="12" t="s">
        <v>337</v>
      </c>
      <c r="Y94" s="51">
        <v>0.25</v>
      </c>
      <c r="Z94" s="6"/>
      <c r="AA94" s="6"/>
      <c r="AB94" s="6"/>
      <c r="AC94" s="19">
        <f t="shared" si="7"/>
        <v>0.25</v>
      </c>
    </row>
    <row r="95" spans="1:30" ht="48" customHeight="1" x14ac:dyDescent="0.2">
      <c r="A95" s="60"/>
      <c r="B95" s="52" t="s">
        <v>105</v>
      </c>
      <c r="C95" s="30" t="s">
        <v>318</v>
      </c>
      <c r="D95" s="33">
        <v>1</v>
      </c>
      <c r="E95" s="8" t="s">
        <v>237</v>
      </c>
      <c r="F95" s="21" t="s">
        <v>5</v>
      </c>
      <c r="G95" s="21" t="s">
        <v>5</v>
      </c>
      <c r="H95" s="48"/>
      <c r="I95" s="40" t="s">
        <v>319</v>
      </c>
      <c r="J95" s="9" t="s">
        <v>62</v>
      </c>
      <c r="K95" s="9" t="s">
        <v>62</v>
      </c>
      <c r="L95" s="9" t="s">
        <v>62</v>
      </c>
      <c r="M95" s="9" t="s">
        <v>62</v>
      </c>
      <c r="N95" s="9" t="s">
        <v>62</v>
      </c>
      <c r="O95" s="9" t="s">
        <v>62</v>
      </c>
      <c r="P95" s="9" t="s">
        <v>62</v>
      </c>
      <c r="Q95" s="9" t="s">
        <v>62</v>
      </c>
      <c r="R95" s="9" t="s">
        <v>62</v>
      </c>
      <c r="S95" s="9" t="s">
        <v>62</v>
      </c>
      <c r="T95" s="9" t="s">
        <v>62</v>
      </c>
      <c r="U95" s="9" t="s">
        <v>62</v>
      </c>
      <c r="V95" s="8" t="s">
        <v>144</v>
      </c>
      <c r="W95" s="24" t="s">
        <v>77</v>
      </c>
      <c r="X95" s="12" t="s">
        <v>337</v>
      </c>
      <c r="Y95" s="51">
        <v>0.25</v>
      </c>
      <c r="Z95" s="6"/>
      <c r="AA95" s="6"/>
      <c r="AB95" s="6"/>
      <c r="AC95" s="19">
        <f t="shared" si="7"/>
        <v>0.25</v>
      </c>
    </row>
    <row r="96" spans="1:30" ht="42.75" customHeight="1" x14ac:dyDescent="0.2">
      <c r="A96" s="60"/>
      <c r="B96" s="52" t="s">
        <v>105</v>
      </c>
      <c r="C96" s="30" t="s">
        <v>320</v>
      </c>
      <c r="D96" s="33">
        <v>1</v>
      </c>
      <c r="E96" s="8" t="s">
        <v>237</v>
      </c>
      <c r="F96" s="21" t="s">
        <v>5</v>
      </c>
      <c r="G96" s="21" t="s">
        <v>5</v>
      </c>
      <c r="H96" s="48"/>
      <c r="I96" s="40" t="s">
        <v>319</v>
      </c>
      <c r="J96" s="9" t="s">
        <v>62</v>
      </c>
      <c r="K96" s="9" t="s">
        <v>62</v>
      </c>
      <c r="L96" s="9" t="s">
        <v>62</v>
      </c>
      <c r="M96" s="9" t="s">
        <v>62</v>
      </c>
      <c r="N96" s="9" t="s">
        <v>62</v>
      </c>
      <c r="O96" s="9" t="s">
        <v>62</v>
      </c>
      <c r="P96" s="9" t="s">
        <v>62</v>
      </c>
      <c r="Q96" s="9" t="s">
        <v>62</v>
      </c>
      <c r="R96" s="9" t="s">
        <v>62</v>
      </c>
      <c r="S96" s="9" t="s">
        <v>62</v>
      </c>
      <c r="T96" s="9" t="s">
        <v>62</v>
      </c>
      <c r="U96" s="9" t="s">
        <v>62</v>
      </c>
      <c r="V96" s="30" t="s">
        <v>321</v>
      </c>
      <c r="W96" s="24" t="s">
        <v>77</v>
      </c>
      <c r="X96" s="12" t="s">
        <v>337</v>
      </c>
      <c r="Y96" s="51">
        <v>0.25</v>
      </c>
      <c r="Z96" s="6"/>
      <c r="AA96" s="6"/>
      <c r="AB96" s="6"/>
      <c r="AC96" s="19">
        <f t="shared" si="7"/>
        <v>0.25</v>
      </c>
    </row>
    <row r="97" spans="1:30" ht="37.5" customHeight="1" x14ac:dyDescent="0.2">
      <c r="A97" s="60"/>
      <c r="B97" s="52" t="s">
        <v>105</v>
      </c>
      <c r="C97" s="30" t="s">
        <v>322</v>
      </c>
      <c r="D97" s="33">
        <v>1</v>
      </c>
      <c r="E97" s="8" t="s">
        <v>237</v>
      </c>
      <c r="F97" s="21" t="s">
        <v>5</v>
      </c>
      <c r="G97" s="21" t="s">
        <v>5</v>
      </c>
      <c r="H97" s="48"/>
      <c r="I97" s="40" t="s">
        <v>319</v>
      </c>
      <c r="J97" s="9" t="s">
        <v>62</v>
      </c>
      <c r="K97" s="9" t="s">
        <v>62</v>
      </c>
      <c r="L97" s="9" t="s">
        <v>62</v>
      </c>
      <c r="M97" s="9" t="s">
        <v>62</v>
      </c>
      <c r="N97" s="9" t="s">
        <v>62</v>
      </c>
      <c r="O97" s="9" t="s">
        <v>62</v>
      </c>
      <c r="P97" s="9" t="s">
        <v>62</v>
      </c>
      <c r="Q97" s="9" t="s">
        <v>62</v>
      </c>
      <c r="R97" s="9" t="s">
        <v>62</v>
      </c>
      <c r="S97" s="9" t="s">
        <v>62</v>
      </c>
      <c r="T97" s="9" t="s">
        <v>62</v>
      </c>
      <c r="U97" s="9" t="s">
        <v>62</v>
      </c>
      <c r="V97" s="30" t="s">
        <v>320</v>
      </c>
      <c r="W97" s="24" t="s">
        <v>77</v>
      </c>
      <c r="X97" s="12" t="s">
        <v>337</v>
      </c>
      <c r="Y97" s="51">
        <v>0.25</v>
      </c>
      <c r="Z97" s="6"/>
      <c r="AA97" s="6"/>
      <c r="AB97" s="6"/>
      <c r="AC97" s="19">
        <f t="shared" si="7"/>
        <v>0.25</v>
      </c>
    </row>
    <row r="98" spans="1:30" ht="37.5" customHeight="1" x14ac:dyDescent="0.2">
      <c r="A98" s="60"/>
      <c r="B98" s="52" t="s">
        <v>105</v>
      </c>
      <c r="C98" s="8" t="s">
        <v>238</v>
      </c>
      <c r="D98" s="33">
        <v>1</v>
      </c>
      <c r="E98" s="8" t="s">
        <v>237</v>
      </c>
      <c r="F98" s="21" t="s">
        <v>5</v>
      </c>
      <c r="G98" s="21" t="s">
        <v>5</v>
      </c>
      <c r="H98" s="48"/>
      <c r="I98" s="40" t="s">
        <v>319</v>
      </c>
      <c r="J98" s="9" t="s">
        <v>62</v>
      </c>
      <c r="K98" s="9" t="s">
        <v>62</v>
      </c>
      <c r="L98" s="9" t="s">
        <v>62</v>
      </c>
      <c r="M98" s="9" t="s">
        <v>62</v>
      </c>
      <c r="N98" s="9" t="s">
        <v>62</v>
      </c>
      <c r="O98" s="9" t="s">
        <v>62</v>
      </c>
      <c r="P98" s="9" t="s">
        <v>62</v>
      </c>
      <c r="Q98" s="9" t="s">
        <v>62</v>
      </c>
      <c r="R98" s="9" t="s">
        <v>62</v>
      </c>
      <c r="S98" s="9" t="s">
        <v>62</v>
      </c>
      <c r="T98" s="9" t="s">
        <v>62</v>
      </c>
      <c r="U98" s="9" t="s">
        <v>62</v>
      </c>
      <c r="V98" s="30" t="s">
        <v>322</v>
      </c>
      <c r="W98" s="24" t="s">
        <v>77</v>
      </c>
      <c r="X98" s="12" t="s">
        <v>337</v>
      </c>
      <c r="Y98" s="51">
        <v>0.25</v>
      </c>
      <c r="Z98" s="6"/>
      <c r="AA98" s="6"/>
      <c r="AB98" s="6"/>
      <c r="AC98" s="19">
        <f t="shared" si="7"/>
        <v>0.25</v>
      </c>
    </row>
    <row r="99" spans="1:30" ht="37.5" customHeight="1" x14ac:dyDescent="0.2">
      <c r="A99" s="60"/>
      <c r="B99" s="52" t="s">
        <v>105</v>
      </c>
      <c r="C99" s="8" t="s">
        <v>239</v>
      </c>
      <c r="D99" s="33">
        <v>1</v>
      </c>
      <c r="E99" s="30" t="s">
        <v>323</v>
      </c>
      <c r="F99" s="21" t="s">
        <v>5</v>
      </c>
      <c r="G99" s="21" t="s">
        <v>5</v>
      </c>
      <c r="H99" s="48"/>
      <c r="I99" s="40" t="s">
        <v>319</v>
      </c>
      <c r="J99" s="9" t="s">
        <v>62</v>
      </c>
      <c r="K99" s="9" t="s">
        <v>62</v>
      </c>
      <c r="L99" s="9" t="s">
        <v>62</v>
      </c>
      <c r="M99" s="9" t="s">
        <v>62</v>
      </c>
      <c r="N99" s="9" t="s">
        <v>62</v>
      </c>
      <c r="O99" s="9" t="s">
        <v>62</v>
      </c>
      <c r="P99" s="9" t="s">
        <v>62</v>
      </c>
      <c r="Q99" s="9" t="s">
        <v>62</v>
      </c>
      <c r="R99" s="9" t="s">
        <v>62</v>
      </c>
      <c r="S99" s="9" t="s">
        <v>62</v>
      </c>
      <c r="T99" s="9" t="s">
        <v>62</v>
      </c>
      <c r="U99" s="9" t="s">
        <v>62</v>
      </c>
      <c r="V99" s="8" t="s">
        <v>238</v>
      </c>
      <c r="W99" s="24" t="s">
        <v>77</v>
      </c>
      <c r="X99" s="12" t="s">
        <v>337</v>
      </c>
      <c r="Y99" s="51">
        <v>0.25</v>
      </c>
      <c r="Z99" s="6"/>
      <c r="AA99" s="6"/>
      <c r="AB99" s="6"/>
      <c r="AC99" s="19">
        <f t="shared" si="7"/>
        <v>0.25</v>
      </c>
    </row>
    <row r="100" spans="1:30" ht="37.5" customHeight="1" x14ac:dyDescent="0.2">
      <c r="A100" s="60"/>
      <c r="B100" s="52" t="s">
        <v>105</v>
      </c>
      <c r="C100" s="8" t="s">
        <v>240</v>
      </c>
      <c r="D100" s="33">
        <v>1</v>
      </c>
      <c r="E100" s="12" t="s">
        <v>237</v>
      </c>
      <c r="F100" s="12" t="s">
        <v>5</v>
      </c>
      <c r="G100" s="12" t="s">
        <v>5</v>
      </c>
      <c r="H100" s="48"/>
      <c r="I100" s="40" t="s">
        <v>319</v>
      </c>
      <c r="J100" s="9" t="s">
        <v>62</v>
      </c>
      <c r="K100" s="9" t="s">
        <v>62</v>
      </c>
      <c r="L100" s="9" t="s">
        <v>62</v>
      </c>
      <c r="M100" s="9" t="s">
        <v>62</v>
      </c>
      <c r="N100" s="9" t="s">
        <v>62</v>
      </c>
      <c r="O100" s="9" t="s">
        <v>62</v>
      </c>
      <c r="P100" s="9" t="s">
        <v>62</v>
      </c>
      <c r="Q100" s="9" t="s">
        <v>62</v>
      </c>
      <c r="R100" s="9" t="s">
        <v>62</v>
      </c>
      <c r="S100" s="9" t="s">
        <v>62</v>
      </c>
      <c r="T100" s="9" t="s">
        <v>62</v>
      </c>
      <c r="U100" s="9" t="s">
        <v>62</v>
      </c>
      <c r="V100" s="8" t="s">
        <v>239</v>
      </c>
      <c r="W100" s="24" t="s">
        <v>77</v>
      </c>
      <c r="X100" s="12" t="s">
        <v>337</v>
      </c>
      <c r="Y100" s="51">
        <v>0.25</v>
      </c>
      <c r="Z100" s="6"/>
      <c r="AA100" s="6"/>
      <c r="AB100" s="6"/>
      <c r="AC100" s="19">
        <f t="shared" si="7"/>
        <v>0.25</v>
      </c>
    </row>
    <row r="101" spans="1:30" ht="37.5" customHeight="1" x14ac:dyDescent="0.2">
      <c r="A101" s="60"/>
      <c r="B101" s="52" t="s">
        <v>106</v>
      </c>
      <c r="C101" s="8" t="s">
        <v>241</v>
      </c>
      <c r="D101" s="33">
        <v>1</v>
      </c>
      <c r="E101" s="21" t="s">
        <v>242</v>
      </c>
      <c r="F101" s="21" t="s">
        <v>5</v>
      </c>
      <c r="G101" s="21" t="s">
        <v>5</v>
      </c>
      <c r="H101" s="48"/>
      <c r="I101" s="12" t="s">
        <v>49</v>
      </c>
      <c r="J101" s="9" t="s">
        <v>62</v>
      </c>
      <c r="K101" s="9" t="s">
        <v>62</v>
      </c>
      <c r="L101" s="9" t="s">
        <v>62</v>
      </c>
      <c r="M101" s="9" t="s">
        <v>62</v>
      </c>
      <c r="N101" s="9" t="s">
        <v>62</v>
      </c>
      <c r="O101" s="9" t="s">
        <v>62</v>
      </c>
      <c r="P101" s="9" t="s">
        <v>62</v>
      </c>
      <c r="Q101" s="9" t="s">
        <v>62</v>
      </c>
      <c r="R101" s="9" t="s">
        <v>62</v>
      </c>
      <c r="S101" s="9" t="s">
        <v>62</v>
      </c>
      <c r="T101" s="9" t="s">
        <v>62</v>
      </c>
      <c r="U101" s="9" t="s">
        <v>62</v>
      </c>
      <c r="V101" s="8" t="s">
        <v>243</v>
      </c>
      <c r="W101" s="24" t="s">
        <v>77</v>
      </c>
      <c r="X101" s="12" t="s">
        <v>337</v>
      </c>
      <c r="Y101" s="51">
        <v>0.25</v>
      </c>
      <c r="Z101" s="6"/>
      <c r="AA101" s="6"/>
      <c r="AB101" s="6"/>
      <c r="AC101" s="19">
        <f t="shared" si="7"/>
        <v>0.25</v>
      </c>
    </row>
    <row r="102" spans="1:30" ht="37.5" customHeight="1" x14ac:dyDescent="0.2">
      <c r="A102" s="60"/>
      <c r="B102" s="52" t="s">
        <v>106</v>
      </c>
      <c r="C102" s="30" t="s">
        <v>324</v>
      </c>
      <c r="D102" s="33">
        <v>1</v>
      </c>
      <c r="E102" s="21" t="s">
        <v>244</v>
      </c>
      <c r="F102" s="12" t="s">
        <v>5</v>
      </c>
      <c r="G102" s="12" t="s">
        <v>5</v>
      </c>
      <c r="H102" s="48"/>
      <c r="I102" s="12" t="s">
        <v>49</v>
      </c>
      <c r="J102" s="9"/>
      <c r="K102" s="9"/>
      <c r="L102" s="9" t="s">
        <v>62</v>
      </c>
      <c r="M102" s="9"/>
      <c r="N102" s="9"/>
      <c r="O102" s="9" t="s">
        <v>62</v>
      </c>
      <c r="P102" s="9"/>
      <c r="Q102" s="9"/>
      <c r="R102" s="9" t="s">
        <v>62</v>
      </c>
      <c r="S102" s="9"/>
      <c r="T102" s="9"/>
      <c r="U102" s="9" t="s">
        <v>62</v>
      </c>
      <c r="V102" s="21" t="s">
        <v>244</v>
      </c>
      <c r="W102" s="24" t="s">
        <v>77</v>
      </c>
      <c r="X102" s="12" t="s">
        <v>337</v>
      </c>
      <c r="Y102" s="51">
        <v>0.25</v>
      </c>
      <c r="Z102" s="6"/>
      <c r="AA102" s="6"/>
      <c r="AB102" s="6"/>
      <c r="AC102" s="19">
        <f t="shared" si="7"/>
        <v>0.25</v>
      </c>
    </row>
    <row r="103" spans="1:30" ht="37.5" customHeight="1" x14ac:dyDescent="0.2">
      <c r="A103" s="60"/>
      <c r="B103" s="52" t="s">
        <v>106</v>
      </c>
      <c r="C103" s="30" t="s">
        <v>325</v>
      </c>
      <c r="D103" s="33">
        <v>1</v>
      </c>
      <c r="E103" s="8" t="s">
        <v>245</v>
      </c>
      <c r="F103" s="9" t="s">
        <v>5</v>
      </c>
      <c r="G103" s="9" t="s">
        <v>5</v>
      </c>
      <c r="H103" s="48"/>
      <c r="I103" s="12" t="s">
        <v>49</v>
      </c>
      <c r="J103" s="9" t="s">
        <v>62</v>
      </c>
      <c r="K103" s="9" t="s">
        <v>62</v>
      </c>
      <c r="L103" s="9" t="s">
        <v>62</v>
      </c>
      <c r="M103" s="9" t="s">
        <v>62</v>
      </c>
      <c r="N103" s="9" t="s">
        <v>62</v>
      </c>
      <c r="O103" s="9" t="s">
        <v>62</v>
      </c>
      <c r="P103" s="9" t="s">
        <v>62</v>
      </c>
      <c r="Q103" s="9" t="s">
        <v>62</v>
      </c>
      <c r="R103" s="9" t="s">
        <v>62</v>
      </c>
      <c r="S103" s="9" t="s">
        <v>62</v>
      </c>
      <c r="T103" s="9" t="s">
        <v>62</v>
      </c>
      <c r="U103" s="9" t="s">
        <v>62</v>
      </c>
      <c r="V103" s="8" t="s">
        <v>245</v>
      </c>
      <c r="W103" s="24" t="s">
        <v>77</v>
      </c>
      <c r="X103" s="12" t="s">
        <v>337</v>
      </c>
      <c r="Y103" s="51">
        <v>0.25</v>
      </c>
      <c r="Z103" s="6"/>
      <c r="AA103" s="6"/>
      <c r="AB103" s="6"/>
      <c r="AC103" s="19">
        <f t="shared" si="7"/>
        <v>0.25</v>
      </c>
    </row>
    <row r="104" spans="1:30" ht="41.25" customHeight="1" x14ac:dyDescent="0.2">
      <c r="A104" s="60"/>
      <c r="B104" s="52" t="s">
        <v>106</v>
      </c>
      <c r="C104" s="30" t="s">
        <v>326</v>
      </c>
      <c r="D104" s="33">
        <v>1</v>
      </c>
      <c r="E104" s="8" t="s">
        <v>245</v>
      </c>
      <c r="F104" s="9" t="s">
        <v>5</v>
      </c>
      <c r="G104" s="9"/>
      <c r="H104" s="48"/>
      <c r="I104" s="12" t="s">
        <v>49</v>
      </c>
      <c r="J104" s="9" t="s">
        <v>5</v>
      </c>
      <c r="K104" s="9" t="s">
        <v>5</v>
      </c>
      <c r="L104" s="9" t="s">
        <v>5</v>
      </c>
      <c r="M104" s="9" t="s">
        <v>5</v>
      </c>
      <c r="N104" s="9" t="s">
        <v>5</v>
      </c>
      <c r="O104" s="9" t="s">
        <v>5</v>
      </c>
      <c r="P104" s="9" t="s">
        <v>5</v>
      </c>
      <c r="Q104" s="9" t="s">
        <v>5</v>
      </c>
      <c r="R104" s="9" t="s">
        <v>5</v>
      </c>
      <c r="S104" s="9" t="s">
        <v>5</v>
      </c>
      <c r="T104" s="9" t="s">
        <v>5</v>
      </c>
      <c r="U104" s="9" t="s">
        <v>5</v>
      </c>
      <c r="V104" s="8" t="s">
        <v>245</v>
      </c>
      <c r="W104" s="24" t="s">
        <v>77</v>
      </c>
      <c r="X104" s="12" t="s">
        <v>337</v>
      </c>
      <c r="Y104" s="51">
        <v>0.25</v>
      </c>
      <c r="Z104" s="6"/>
      <c r="AA104" s="6"/>
      <c r="AB104" s="6"/>
      <c r="AC104" s="19">
        <f t="shared" si="7"/>
        <v>0.25</v>
      </c>
      <c r="AD104" s="20" t="s">
        <v>70</v>
      </c>
    </row>
    <row r="105" spans="1:30" ht="17.25" customHeight="1" x14ac:dyDescent="0.2">
      <c r="A105" s="57" t="s">
        <v>53</v>
      </c>
      <c r="B105" s="1" t="s">
        <v>27</v>
      </c>
      <c r="C105" s="54" t="s">
        <v>50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</row>
    <row r="106" spans="1:30" ht="34.5" customHeight="1" x14ac:dyDescent="0.2">
      <c r="A106" s="57"/>
      <c r="B106" s="55" t="s">
        <v>13</v>
      </c>
      <c r="C106" s="55" t="s">
        <v>32</v>
      </c>
      <c r="D106" s="1" t="s">
        <v>33</v>
      </c>
      <c r="E106" s="55" t="s">
        <v>0</v>
      </c>
      <c r="F106" s="55" t="s">
        <v>34</v>
      </c>
      <c r="G106" s="55"/>
      <c r="H106" s="55"/>
      <c r="I106" s="55" t="s">
        <v>25</v>
      </c>
      <c r="J106" s="55" t="s">
        <v>335</v>
      </c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 t="s">
        <v>35</v>
      </c>
      <c r="W106" s="55" t="s">
        <v>36</v>
      </c>
      <c r="X106" s="55" t="s">
        <v>4</v>
      </c>
      <c r="Y106" s="56" t="s">
        <v>63</v>
      </c>
      <c r="Z106" s="56"/>
      <c r="AA106" s="56"/>
      <c r="AB106" s="56"/>
      <c r="AC106" s="56"/>
    </row>
    <row r="107" spans="1:30" ht="48.75" customHeight="1" x14ac:dyDescent="0.2">
      <c r="A107" s="57"/>
      <c r="B107" s="55"/>
      <c r="C107" s="55"/>
      <c r="D107" s="2" t="s">
        <v>57</v>
      </c>
      <c r="E107" s="55"/>
      <c r="F107" s="3" t="s">
        <v>1</v>
      </c>
      <c r="G107" s="3" t="s">
        <v>37</v>
      </c>
      <c r="H107" s="3" t="s">
        <v>2</v>
      </c>
      <c r="I107" s="55"/>
      <c r="J107" s="4" t="s">
        <v>6</v>
      </c>
      <c r="K107" s="4" t="s">
        <v>7</v>
      </c>
      <c r="L107" s="4" t="s">
        <v>8</v>
      </c>
      <c r="M107" s="4" t="s">
        <v>9</v>
      </c>
      <c r="N107" s="4" t="s">
        <v>10</v>
      </c>
      <c r="O107" s="4" t="s">
        <v>38</v>
      </c>
      <c r="P107" s="4" t="s">
        <v>39</v>
      </c>
      <c r="Q107" s="4" t="s">
        <v>40</v>
      </c>
      <c r="R107" s="4" t="s">
        <v>3</v>
      </c>
      <c r="S107" s="4" t="s">
        <v>41</v>
      </c>
      <c r="T107" s="4" t="s">
        <v>42</v>
      </c>
      <c r="U107" s="4" t="s">
        <v>43</v>
      </c>
      <c r="V107" s="55"/>
      <c r="W107" s="55"/>
      <c r="X107" s="55"/>
      <c r="Y107" s="14" t="s">
        <v>64</v>
      </c>
      <c r="Z107" s="14" t="s">
        <v>65</v>
      </c>
      <c r="AA107" s="14" t="s">
        <v>66</v>
      </c>
      <c r="AB107" s="14" t="s">
        <v>67</v>
      </c>
      <c r="AC107" s="14" t="s">
        <v>68</v>
      </c>
    </row>
    <row r="108" spans="1:30" ht="54.95" customHeight="1" x14ac:dyDescent="0.2">
      <c r="A108" s="57"/>
      <c r="B108" s="50" t="s">
        <v>51</v>
      </c>
      <c r="C108" s="30" t="s">
        <v>327</v>
      </c>
      <c r="D108" s="11">
        <v>0.9</v>
      </c>
      <c r="E108" s="12" t="s">
        <v>246</v>
      </c>
      <c r="F108" s="1" t="s">
        <v>5</v>
      </c>
      <c r="G108" s="3"/>
      <c r="H108" s="3"/>
      <c r="I108" s="12" t="s">
        <v>50</v>
      </c>
      <c r="J108" s="9"/>
      <c r="K108" s="9"/>
      <c r="L108" s="9"/>
      <c r="M108" s="9" t="s">
        <v>62</v>
      </c>
      <c r="N108" s="9"/>
      <c r="O108" s="9"/>
      <c r="P108" s="9"/>
      <c r="Q108" s="9" t="s">
        <v>62</v>
      </c>
      <c r="R108" s="9"/>
      <c r="S108" s="9"/>
      <c r="T108" s="9"/>
      <c r="U108" s="9" t="s">
        <v>62</v>
      </c>
      <c r="V108" s="30" t="s">
        <v>328</v>
      </c>
      <c r="W108" s="24" t="s">
        <v>77</v>
      </c>
      <c r="X108" s="23" t="s">
        <v>12</v>
      </c>
      <c r="Y108" s="6">
        <v>0.25</v>
      </c>
      <c r="Z108" s="6"/>
      <c r="AA108" s="6"/>
      <c r="AB108" s="6"/>
      <c r="AC108" s="19">
        <f>SUM(Y108+Z108+AA108+AB108)</f>
        <v>0.25</v>
      </c>
      <c r="AD108" s="20" t="s">
        <v>72</v>
      </c>
    </row>
    <row r="109" spans="1:30" ht="54.95" customHeight="1" x14ac:dyDescent="0.2">
      <c r="A109" s="57"/>
      <c r="B109" s="50" t="s">
        <v>51</v>
      </c>
      <c r="C109" s="12" t="s">
        <v>247</v>
      </c>
      <c r="D109" s="11">
        <v>1</v>
      </c>
      <c r="E109" s="30" t="s">
        <v>329</v>
      </c>
      <c r="F109" s="1" t="s">
        <v>5</v>
      </c>
      <c r="G109" s="1" t="s">
        <v>5</v>
      </c>
      <c r="H109" s="3"/>
      <c r="I109" s="12" t="s">
        <v>50</v>
      </c>
      <c r="J109" s="9"/>
      <c r="K109" s="9"/>
      <c r="L109" s="9" t="s">
        <v>62</v>
      </c>
      <c r="M109" s="9"/>
      <c r="N109" s="9"/>
      <c r="O109" s="9"/>
      <c r="P109" s="9"/>
      <c r="Q109" s="9"/>
      <c r="R109" s="9"/>
      <c r="S109" s="9"/>
      <c r="T109" s="9"/>
      <c r="U109" s="9"/>
      <c r="V109" s="30" t="s">
        <v>330</v>
      </c>
      <c r="W109" s="26" t="s">
        <v>75</v>
      </c>
      <c r="X109" s="23" t="s">
        <v>12</v>
      </c>
      <c r="Y109" s="6">
        <v>1</v>
      </c>
      <c r="Z109" s="6"/>
      <c r="AA109" s="6"/>
      <c r="AB109" s="6"/>
      <c r="AC109" s="19">
        <f t="shared" ref="AC109:AC111" si="8">SUM(Y109+Z109+AA109+AB109)</f>
        <v>1</v>
      </c>
      <c r="AD109" s="20" t="s">
        <v>71</v>
      </c>
    </row>
    <row r="110" spans="1:30" ht="54.95" customHeight="1" x14ac:dyDescent="0.2">
      <c r="A110" s="57"/>
      <c r="B110" s="50" t="s">
        <v>51</v>
      </c>
      <c r="C110" s="12" t="s">
        <v>248</v>
      </c>
      <c r="D110" s="11">
        <v>0.9</v>
      </c>
      <c r="E110" s="12" t="s">
        <v>249</v>
      </c>
      <c r="F110" s="1" t="s">
        <v>5</v>
      </c>
      <c r="G110" s="1" t="s">
        <v>5</v>
      </c>
      <c r="H110" s="3"/>
      <c r="I110" s="12" t="s">
        <v>50</v>
      </c>
      <c r="J110" s="9" t="s">
        <v>62</v>
      </c>
      <c r="K110" s="9" t="s">
        <v>62</v>
      </c>
      <c r="L110" s="9" t="s">
        <v>62</v>
      </c>
      <c r="M110" s="9" t="s">
        <v>62</v>
      </c>
      <c r="N110" s="9" t="s">
        <v>62</v>
      </c>
      <c r="O110" s="9" t="s">
        <v>62</v>
      </c>
      <c r="P110" s="9" t="s">
        <v>62</v>
      </c>
      <c r="Q110" s="9" t="s">
        <v>62</v>
      </c>
      <c r="R110" s="9" t="s">
        <v>62</v>
      </c>
      <c r="S110" s="9" t="s">
        <v>62</v>
      </c>
      <c r="T110" s="9" t="s">
        <v>62</v>
      </c>
      <c r="U110" s="9" t="s">
        <v>62</v>
      </c>
      <c r="V110" s="30" t="s">
        <v>331</v>
      </c>
      <c r="W110" s="24" t="s">
        <v>77</v>
      </c>
      <c r="X110" s="23" t="s">
        <v>12</v>
      </c>
      <c r="Y110" s="6">
        <v>0.25</v>
      </c>
      <c r="Z110" s="6"/>
      <c r="AA110" s="6"/>
      <c r="AB110" s="6"/>
      <c r="AC110" s="19">
        <f t="shared" si="8"/>
        <v>0.25</v>
      </c>
      <c r="AD110" s="20" t="s">
        <v>72</v>
      </c>
    </row>
    <row r="111" spans="1:30" ht="54.95" customHeight="1" x14ac:dyDescent="0.2">
      <c r="A111" s="57"/>
      <c r="B111" s="50" t="s">
        <v>51</v>
      </c>
      <c r="C111" s="12" t="s">
        <v>156</v>
      </c>
      <c r="D111" s="11">
        <v>1</v>
      </c>
      <c r="E111" s="12" t="s">
        <v>250</v>
      </c>
      <c r="F111" s="1" t="s">
        <v>5</v>
      </c>
      <c r="G111" s="1" t="s">
        <v>5</v>
      </c>
      <c r="H111" s="3"/>
      <c r="I111" s="12" t="s">
        <v>50</v>
      </c>
      <c r="J111" s="9" t="s">
        <v>62</v>
      </c>
      <c r="K111" s="9" t="s">
        <v>62</v>
      </c>
      <c r="L111" s="9" t="s">
        <v>62</v>
      </c>
      <c r="M111" s="9" t="s">
        <v>62</v>
      </c>
      <c r="N111" s="9" t="s">
        <v>62</v>
      </c>
      <c r="O111" s="9" t="s">
        <v>62</v>
      </c>
      <c r="P111" s="9" t="s">
        <v>62</v>
      </c>
      <c r="Q111" s="9" t="s">
        <v>62</v>
      </c>
      <c r="R111" s="9" t="s">
        <v>62</v>
      </c>
      <c r="S111" s="9" t="s">
        <v>62</v>
      </c>
      <c r="T111" s="9" t="s">
        <v>62</v>
      </c>
      <c r="U111" s="9" t="s">
        <v>62</v>
      </c>
      <c r="V111" s="30" t="s">
        <v>332</v>
      </c>
      <c r="W111" s="24" t="s">
        <v>77</v>
      </c>
      <c r="X111" s="23" t="s">
        <v>12</v>
      </c>
      <c r="Y111" s="6">
        <v>0.25</v>
      </c>
      <c r="Z111" s="6"/>
      <c r="AA111" s="6"/>
      <c r="AB111" s="6"/>
      <c r="AC111" s="19">
        <f t="shared" si="8"/>
        <v>0.25</v>
      </c>
      <c r="AD111" s="20" t="s">
        <v>72</v>
      </c>
    </row>
    <row r="112" spans="1:30" ht="12.75" customHeight="1" x14ac:dyDescent="0.2">
      <c r="A112" s="58" t="s">
        <v>47</v>
      </c>
      <c r="B112" s="58"/>
      <c r="C112" s="58" t="s">
        <v>339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1:29" ht="17.25" customHeight="1" x14ac:dyDescent="0.2">
      <c r="A113" s="59" t="s">
        <v>54</v>
      </c>
      <c r="B113" s="59"/>
      <c r="C113" s="59"/>
      <c r="D113" s="59"/>
      <c r="E113" s="59" t="s">
        <v>55</v>
      </c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8" t="s">
        <v>56</v>
      </c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</sheetData>
  <mergeCells count="56">
    <mergeCell ref="C112:AC112"/>
    <mergeCell ref="R113:AC113"/>
    <mergeCell ref="E72:E73"/>
    <mergeCell ref="F72:H72"/>
    <mergeCell ref="X106:X107"/>
    <mergeCell ref="X72:X73"/>
    <mergeCell ref="Y72:AC72"/>
    <mergeCell ref="Y106:AC106"/>
    <mergeCell ref="I72:I73"/>
    <mergeCell ref="V72:V73"/>
    <mergeCell ref="J72:U72"/>
    <mergeCell ref="W106:W107"/>
    <mergeCell ref="W72:W73"/>
    <mergeCell ref="V106:V107"/>
    <mergeCell ref="B37:B38"/>
    <mergeCell ref="C37:C38"/>
    <mergeCell ref="A36:A70"/>
    <mergeCell ref="C4:C5"/>
    <mergeCell ref="E4:E5"/>
    <mergeCell ref="E37:E38"/>
    <mergeCell ref="A6:A35"/>
    <mergeCell ref="C36:AC36"/>
    <mergeCell ref="Y4:AC4"/>
    <mergeCell ref="F37:H37"/>
    <mergeCell ref="V37:V38"/>
    <mergeCell ref="W37:W38"/>
    <mergeCell ref="C3:AC3"/>
    <mergeCell ref="A1:AC1"/>
    <mergeCell ref="A2:AC2"/>
    <mergeCell ref="B4:B5"/>
    <mergeCell ref="A3:A5"/>
    <mergeCell ref="I4:I5"/>
    <mergeCell ref="V4:V5"/>
    <mergeCell ref="W4:W5"/>
    <mergeCell ref="X4:X5"/>
    <mergeCell ref="A105:A111"/>
    <mergeCell ref="J37:U37"/>
    <mergeCell ref="J4:U4"/>
    <mergeCell ref="A112:B112"/>
    <mergeCell ref="A113:D113"/>
    <mergeCell ref="E113:Q113"/>
    <mergeCell ref="B106:B107"/>
    <mergeCell ref="C106:C107"/>
    <mergeCell ref="E106:E107"/>
    <mergeCell ref="F106:H106"/>
    <mergeCell ref="I106:I107"/>
    <mergeCell ref="J106:U106"/>
    <mergeCell ref="A71:A104"/>
    <mergeCell ref="F4:H4"/>
    <mergeCell ref="B72:B73"/>
    <mergeCell ref="C72:C73"/>
    <mergeCell ref="C71:AC71"/>
    <mergeCell ref="C105:AC105"/>
    <mergeCell ref="X37:X38"/>
    <mergeCell ref="I37:I38"/>
    <mergeCell ref="Y37:AC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SEGUMIENTO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Asesor Gerencia</cp:lastModifiedBy>
  <dcterms:created xsi:type="dcterms:W3CDTF">2023-04-30T14:46:36Z</dcterms:created>
  <dcterms:modified xsi:type="dcterms:W3CDTF">2024-07-15T14:43:13Z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2020-11-04T00:00:00Z</vt:filetime>
  </property>
  <property fmtid="{D5CDD505-2E9C-101B-9397-08002B2CF9AE}" pid="3" name="Creator">
    <vt:lpwstr>Microsoft® Excel® 2010</vt:lpwstr>
  </property>
  <property fmtid="{D5CDD505-2E9C-101B-9397-08002B2CF9AE}" pid="4" name="LastSaved">
    <vt:filetime>2023-04-30T00:00:00Z</vt:filetime>
  </property>
  <property fmtid="{D5CDD505-2E9C-101B-9397-08002B2CF9AE}" pid="5" name="Producer">
    <vt:lpwstr>Microsoft® Excel® 2010</vt:lpwstr>
  </property>
</Properties>
</file>